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heckCompatibility="1"/>
  <mc:AlternateContent xmlns:mc="http://schemas.openxmlformats.org/markup-compatibility/2006">
    <mc:Choice Requires="x15">
      <x15ac:absPath xmlns:x15ac="http://schemas.microsoft.com/office/spreadsheetml/2010/11/ac" url="C:\Users\SDEG\Downloads\"/>
    </mc:Choice>
  </mc:AlternateContent>
  <xr:revisionPtr revIDLastSave="0" documentId="13_ncr:1_{023A8564-630B-454E-BD22-FB7D4594F3C7}" xr6:coauthVersionLast="47" xr6:coauthVersionMax="47" xr10:uidLastSave="{00000000-0000-0000-0000-000000000000}"/>
  <bookViews>
    <workbookView xWindow="-28920" yWindow="-120" windowWidth="29040" windowHeight="15720" activeTab="2" xr2:uid="{00000000-000D-0000-FFFF-FFFF00000000}"/>
  </bookViews>
  <sheets>
    <sheet name="Orientación" sheetId="4" r:id="rId1"/>
    <sheet name="Formulario de Pedido" sheetId="7" r:id="rId2"/>
    <sheet name="Previsiones y Datos Reales" sheetId="3" r:id="rId3"/>
    <sheet name="Q4 - Garantía de calidad " sheetId="8" r:id="rId4"/>
    <sheet name="Q4 - Financiación paralela" sheetId="9" r:id="rId5"/>
  </sheets>
  <externalReferences>
    <externalReference r:id="rId6"/>
  </externalReferences>
  <definedNames>
    <definedName name="bmkCustomer" localSheetId="4">'Q4 - Financiación paralela'!#REF!</definedName>
    <definedName name="bmkCustomer" localSheetId="3">'Q4 - Garantía de calidad '!#REF!</definedName>
    <definedName name="bmkProjektnr1" localSheetId="4">'Q4 - Financiación paralela'!#REF!</definedName>
    <definedName name="bmkProjektnr1" localSheetId="3">'Q4 - Garantía de calidad '!#REF!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1" i="3" l="1"/>
  <c r="M23" i="3"/>
  <c r="C17" i="3"/>
  <c r="D21" i="3"/>
  <c r="I17" i="3"/>
  <c r="J17" i="3"/>
  <c r="J19" i="3"/>
  <c r="H17" i="3"/>
  <c r="G17" i="3"/>
  <c r="H19" i="3"/>
  <c r="F17" i="3"/>
  <c r="E17" i="3"/>
  <c r="F19" i="3"/>
  <c r="D17" i="3"/>
  <c r="D19" i="3"/>
  <c r="F21" i="3"/>
  <c r="B17" i="3"/>
  <c r="L16" i="3"/>
  <c r="M16" i="3"/>
  <c r="N16" i="3"/>
  <c r="K16" i="3"/>
  <c r="L15" i="3"/>
  <c r="M15" i="3"/>
  <c r="N15" i="3"/>
  <c r="K15" i="3"/>
  <c r="L14" i="3"/>
  <c r="M14" i="3"/>
  <c r="N14" i="3"/>
  <c r="K14" i="3"/>
  <c r="L13" i="3"/>
  <c r="M13" i="3"/>
  <c r="N13" i="3"/>
  <c r="K13" i="3"/>
  <c r="L12" i="3"/>
  <c r="M12" i="3"/>
  <c r="N12" i="3"/>
  <c r="K12" i="3"/>
  <c r="L11" i="3"/>
  <c r="M11" i="3"/>
  <c r="N11" i="3"/>
  <c r="K11" i="3"/>
  <c r="L10" i="3"/>
  <c r="L17" i="3"/>
  <c r="K10" i="3"/>
  <c r="K17" i="3"/>
  <c r="L8" i="3"/>
  <c r="K8" i="3"/>
  <c r="B8" i="3"/>
  <c r="E5" i="3"/>
  <c r="B5" i="3"/>
  <c r="B4" i="3"/>
  <c r="B3" i="3"/>
  <c r="D14" i="9"/>
  <c r="C14" i="9"/>
  <c r="D31" i="8"/>
  <c r="D60" i="8"/>
  <c r="D89" i="8"/>
  <c r="D90" i="8"/>
  <c r="D9" i="7"/>
  <c r="D22" i="3"/>
  <c r="M10" i="3"/>
  <c r="F22" i="3"/>
  <c r="H21" i="3"/>
  <c r="J22" i="3"/>
  <c r="H22" i="3"/>
  <c r="M17" i="3"/>
  <c r="M22" i="3"/>
  <c r="N10" i="3"/>
  <c r="M21" i="3"/>
</calcChain>
</file>

<file path=xl/sharedStrings.xml><?xml version="1.0" encoding="utf-8"?>
<sst xmlns="http://schemas.openxmlformats.org/spreadsheetml/2006/main" count="158" uniqueCount="140">
  <si>
    <t>OCEAN - Orientación sobre el proceso de pedidos anticipados</t>
  </si>
  <si>
    <t>Qué hacer</t>
  </si>
  <si>
    <t>1. En primer lugar, revise atentamente y complete la información solicitada en la hoja de cálculo de Previsiones y Datos Reales de 2024-25. Al completar esta hoja de cálculo, primero deberá detallar el monto de su adjudicación anual, antes de completar la previsión trimestral.</t>
  </si>
  <si>
    <t>2. Complete los costos previstos para cada trimestre.  Esto le permitirá obtener la cantidad total que prevé gastar en cada trimestre y, por lo tanto, la cantidad que pedirá como parte de su formulario de Pedido Anticipado. Su previsión y el monto de la adjudicación anual deben coincidir y deberá asegurarse de completar la previsión para el ejercicio económico entero, y no solo el trimestre respecto del cual realiza el pedido. Se espera que la cifra de la previsión represente los costos reales que prevé gastar en el trimestre en cuestión. No está limitado al 25% de la adjudicación para el año, si sus costos previstos son mayores para algún trimestre determinado.</t>
  </si>
  <si>
    <t xml:space="preserve">3. Al final de un trimestre, deberá mostrar qué proporción del anticipo efectivamente ha gastado. Para esto, tendrá que brindar detalles de sus gastos reales respecto de trimestres anteriores ya completados. Como ejemplo, al final del T1 debería completar la Columna D para mostrar el gasto real en el T1, y también para revisar y actualizar la Columna E a fin de que muestre cuánto prevé gastar en el T2. La cantidad que solicitará para el anticipo del T2 será la diferencia entre el saldo que queda (o vencido) del T1 más el gasto previsto para el T2. Asegúrese de que cada formulario de pedido incluya su Gasto Real para todos los trimestres que se han completado. Por ejemplo, si presenta su Pedido Anticipado del T3, asegúrese de que su hoja de cálculo de Previsiones y Datos Reales de 2024-25 incluya su Gasto Real del T1 y el T2. </t>
  </si>
  <si>
    <t>4. Una vez que haya completado la hoja de cálculo de Previsiones y Datos Reales, revise y complete toda la información solicitada en las celdas en celeste de la hoja de cálculo del Formulario de Pedido. Recuerde completar todas las secciones de su formulario de pedido, y preste particular atención a los datos bancarios y de enrutamiento si utiliza una cuenta bancaria fuera del Reino Unido. Asegúrese de revisar y completar esta hoja antes de presentar cada pedido financiero para corroborar que los detalles sean exactos. El formulario de pedido deberá estar firmado por un firmante autorizado; de lo contrario, no podremos procesar el formulario de pedido.</t>
  </si>
  <si>
    <t xml:space="preserve">Deberá indicar el gasto real al final del año para confirmar su gasto total, pero igualmente puede pedir el anticipo del T1 para el año siguiente de la misma manera que es posible con otros proyectos. </t>
  </si>
  <si>
    <t>Las celdas grises incluyen fórmulas y no deben modificarse.  Le ayudarán a calcular las cifras que deberá incluir en el formulario.</t>
  </si>
  <si>
    <t>Una vez completado, envíe este formulario a finance@oceangrants.org.uk para su procesamiento.</t>
  </si>
  <si>
    <t>Q4 Actual Claim</t>
  </si>
  <si>
    <t>Cuándo hacerlo</t>
  </si>
  <si>
    <t>Pagaremos los pedidos que reúnan los requisitos en una fecha lo más próxima posible al inicio de cada trimestre, por lo que sugerimos que envíe sus pedidos aproximadamente a principios de abril, julio, octubre y enero.</t>
  </si>
  <si>
    <t>OCEAN - Formulario de pedido anticipado del proyecto</t>
  </si>
  <si>
    <t>For Internal Use Only</t>
  </si>
  <si>
    <r>
      <rPr>
        <sz val="10"/>
        <color theme="1"/>
        <rFont val="Montserrat"/>
      </rPr>
      <t xml:space="preserve">Complete toda la información en las celdas celestes a continuación y en la hoja de cálculo de Previsiones y Datos Reales de 2024-25 y envíela a </t>
    </r>
    <r>
      <rPr>
        <b/>
        <sz val="10"/>
        <color theme="1"/>
        <rFont val="Montserrat"/>
      </rPr>
      <t>finance@oceangrants.org.uk</t>
    </r>
    <r>
      <rPr>
        <sz val="10"/>
        <color theme="1"/>
        <rFont val="Montserrat"/>
      </rPr>
      <t xml:space="preserve"> indicando la referencia de su proyecto en el campo de asunto.</t>
    </r>
  </si>
  <si>
    <t>Received/Checked Date:</t>
  </si>
  <si>
    <t>Número de referencia del proyecto:</t>
  </si>
  <si>
    <t>Datos de la Organización Principal:</t>
  </si>
  <si>
    <t>Accepted/Checked Date:</t>
  </si>
  <si>
    <t>Nombre de la Organización Principal:</t>
  </si>
  <si>
    <t>Título del proyecto:</t>
  </si>
  <si>
    <t>Reason for any significant differences above:</t>
  </si>
  <si>
    <t>Fecha de inicio del proyecto:</t>
  </si>
  <si>
    <t>Fecha de finalización del proyecto:</t>
  </si>
  <si>
    <t>1. Período y monto del pedido - Ejercicio económico 2024-25</t>
  </si>
  <si>
    <t>Trimestre N.º:</t>
  </si>
  <si>
    <t>Fecha de inicio del gasto:</t>
  </si>
  <si>
    <t>Fecha de finalización del gasto:</t>
  </si>
  <si>
    <t>Submitted early / report or audit delayed:</t>
  </si>
  <si>
    <t>¿Ha actualizado la hoja de cálculo sobre Previsiones y Datos Reales?</t>
  </si>
  <si>
    <t>Monto del pedido:</t>
  </si>
  <si>
    <t>Reason claim figure amended:</t>
  </si>
  <si>
    <t>¿Ha actualizado la previsión?</t>
  </si>
  <si>
    <t>Claim total:</t>
  </si>
  <si>
    <t>En caso afirmativo, explique por qué ha actualizado su previsión.</t>
  </si>
  <si>
    <t>Payment date:</t>
  </si>
  <si>
    <t>Scheduled payment date:</t>
  </si>
  <si>
    <t>Elija un elemento</t>
  </si>
  <si>
    <t>Invoice reference:</t>
  </si>
  <si>
    <t>3. Monto del pedido y certificación</t>
  </si>
  <si>
    <r>
      <rPr>
        <sz val="10"/>
        <color theme="1"/>
        <rFont val="Montserrat"/>
      </rPr>
      <t>Confirmo que revisé mi previsión trimestral e indiqué los gastos reales sobre todos los trimestres anteriores.</t>
    </r>
    <r>
      <rPr>
        <sz val="10"/>
        <color theme="1"/>
        <rFont val="Montserrat"/>
      </rPr>
      <t xml:space="preserve"> </t>
    </r>
    <r>
      <rPr>
        <sz val="10"/>
        <color theme="1"/>
        <rFont val="Montserrat"/>
      </rPr>
      <t xml:space="preserve">Solicito el Monto del Pedido que se detalló precedentemente al Departamento de Medioambiente, Alimentos y Asuntos Rurales, que constituye un pago por trabajo financiados por OCEAN para el Ejercicio Económico comenzado </t>
    </r>
    <r>
      <rPr>
        <sz val="10"/>
        <color rgb="FF000000"/>
        <rFont val="Montserrat"/>
      </rPr>
      <t>el 1 de abril de 2024</t>
    </r>
    <r>
      <rPr>
        <sz val="10"/>
        <color theme="1"/>
        <rFont val="Montserrat"/>
      </rPr>
      <t>.</t>
    </r>
    <r>
      <rPr>
        <sz val="10"/>
        <color theme="1"/>
        <rFont val="Montserrat"/>
      </rPr>
      <t xml:space="preserve"> </t>
    </r>
    <r>
      <rPr>
        <sz val="10"/>
        <color theme="1"/>
        <rFont val="Montserrat"/>
      </rPr>
      <t>Certifico que, según mi leal saber y entender, la información es exacta, los gastos se incurrirán adecuadamente y no se ha solicitado ni se solicitará ninguna otra subvención al Gobierno Central ni a organismos gubernamentales para sufragar estos costos sin el pleno conocimiento y asentimiento del Departamento.</t>
    </r>
  </si>
  <si>
    <t>*Firmado (introduzca una imagen de la firma escrita):</t>
  </si>
  <si>
    <t>Fecha:</t>
  </si>
  <si>
    <t>*Para ser completado por el firmante autorizado en el Formulario de Aceptación de Subvención original o notificado al Departamento posteriormente.</t>
  </si>
  <si>
    <t>4. Confirmación de datos bancarios</t>
  </si>
  <si>
    <r>
      <rPr>
        <sz val="10"/>
        <color theme="1"/>
        <rFont val="Montserrat"/>
      </rPr>
      <t>Confirme sus datos bancarios y la moneda.</t>
    </r>
    <r>
      <rPr>
        <sz val="10"/>
        <color theme="1"/>
        <rFont val="Montserrat"/>
      </rPr>
      <t xml:space="preserve">  </t>
    </r>
    <r>
      <rPr>
        <sz val="10"/>
        <color theme="1"/>
        <rFont val="Montserrat"/>
      </rPr>
      <t>Cualquier dato que no coincida con su formulario de proveedor será corroborado con usted y podría demorar el pago.</t>
    </r>
    <r>
      <rPr>
        <sz val="10"/>
        <color theme="1"/>
        <rFont val="Montserrat"/>
      </rPr>
      <t xml:space="preserve"> </t>
    </r>
    <r>
      <rPr>
        <b/>
        <sz val="10"/>
        <color theme="1"/>
        <rFont val="Montserrat"/>
      </rPr>
      <t>Los pagos se realizarán de manera automática en GBP.</t>
    </r>
    <r>
      <rPr>
        <b/>
        <sz val="10"/>
        <color theme="1"/>
        <rFont val="Montserrat"/>
      </rPr>
      <t xml:space="preserve"> </t>
    </r>
    <r>
      <rPr>
        <b/>
        <sz val="10"/>
        <color theme="1"/>
        <rFont val="Montserrat"/>
      </rPr>
      <t>Indíquenos si su cuenta no puede aceptar GBP y, en ese caso, el pago se podrá hacer en EUR o USD.</t>
    </r>
  </si>
  <si>
    <t>Nombre de la organización que figura en la cuenta:</t>
  </si>
  <si>
    <t>Número de cuenta bancaria / IBAN:</t>
  </si>
  <si>
    <t>Nombre del banco:</t>
  </si>
  <si>
    <t>Código Swift / Sort Code del banco:</t>
  </si>
  <si>
    <t>Confirme la moneda para el pago:</t>
  </si>
  <si>
    <t>Incluya cualquier otro dato para facilitar la transferencia:</t>
  </si>
  <si>
    <t>Datos del banco intermediario:</t>
  </si>
  <si>
    <t>Otros:</t>
  </si>
  <si>
    <t>5. Datos de contacto</t>
  </si>
  <si>
    <t>¿Con quién deberíamos contactarnos si tenemos preguntas sobre la información que figura en este formulario de pedido? ¿A quién deberíamos enviar el aviso de envío una vez que el pago se haya procesado?</t>
  </si>
  <si>
    <t>Nombre:</t>
  </si>
  <si>
    <t>Cargo en la organización:</t>
  </si>
  <si>
    <t>Número de teléfono:</t>
  </si>
  <si>
    <t>Correo electrónico:</t>
  </si>
  <si>
    <t>Correo electrónico para aviso de envío:</t>
  </si>
  <si>
    <t>6. Cambios</t>
  </si>
  <si>
    <t>Tilde la casilla de abajo si los datos han cambiado desde su último pago de la subvención.</t>
  </si>
  <si>
    <t>Panel de firmantes - Debe adjuntar un nuevo formulario de panel de signatario o una enmienda a este**</t>
  </si>
  <si>
    <t>Datos bancarios - Debe adjuntar un nuevo formulario de establecimiento de proveedor **</t>
  </si>
  <si>
    <t>Lista de verificación para la presentación</t>
  </si>
  <si>
    <t>Verificar </t>
  </si>
  <si>
    <r>
      <rPr>
        <sz val="10"/>
        <color rgb="FF000000"/>
        <rFont val="Montserrat"/>
      </rPr>
      <t xml:space="preserve">¿Ha comprobado que utilizó la </t>
    </r>
    <r>
      <rPr>
        <b/>
        <sz val="10"/>
        <color rgb="FF000000"/>
        <rFont val="Montserrat"/>
      </rPr>
      <t xml:space="preserve">plantilla correcta </t>
    </r>
    <r>
      <rPr>
        <sz val="10"/>
        <color rgb="FF000000"/>
        <rFont val="Montserrat"/>
      </rPr>
      <t>(es decir, Anticipada o Real) antes de la presentación?</t>
    </r>
    <r>
      <rPr>
        <sz val="10"/>
        <color rgb="FF000000"/>
        <rFont val="Montserrat"/>
      </rPr>
      <t>  </t>
    </r>
  </si>
  <si>
    <r>
      <rPr>
        <sz val="10"/>
        <color rgb="FF000000"/>
        <rFont val="Montserrat"/>
      </rPr>
      <t xml:space="preserve">¿Utilizó el </t>
    </r>
    <r>
      <rPr>
        <b/>
        <sz val="10"/>
        <color rgb="FF000000"/>
        <rFont val="Montserrat"/>
      </rPr>
      <t>número de referencia del proyecto</t>
    </r>
    <r>
      <rPr>
        <sz val="10"/>
        <color rgb="FF000000"/>
        <rFont val="Montserrat"/>
      </rPr>
      <t xml:space="preserve"> y </t>
    </r>
    <r>
      <rPr>
        <b/>
        <sz val="10"/>
        <color rgb="FF000000"/>
        <rFont val="Montserrat"/>
      </rPr>
      <t>no</t>
    </r>
    <r>
      <rPr>
        <sz val="10"/>
        <color rgb="FF000000"/>
        <rFont val="Montserrat"/>
      </rPr>
      <t xml:space="preserve"> el número de referencia de su solicitud?</t>
    </r>
    <r>
      <rPr>
        <sz val="10"/>
        <color rgb="FF000000"/>
        <rFont val="Montserrat"/>
      </rPr>
      <t xml:space="preserve"> </t>
    </r>
    <r>
      <rPr>
        <sz val="10"/>
        <color rgb="FF000000"/>
        <rFont val="Montserrat"/>
      </rPr>
      <t>Consulte la documentación de su adjudicación si es necesario.</t>
    </r>
    <r>
      <rPr>
        <sz val="10"/>
        <color rgb="FF000000"/>
        <rFont val="Montserrat"/>
      </rPr>
      <t> </t>
    </r>
  </si>
  <si>
    <r>
      <rPr>
        <sz val="10"/>
        <color theme="1"/>
        <rFont val="Montserrat"/>
      </rPr>
      <t>¿Ha revisado su previsión y proporcionado datos reales de los trimestres completados en la Hoja de cálculo de Previsiones y Datos Reales de 2024-25?</t>
    </r>
    <r>
      <rPr>
        <sz val="10"/>
        <color theme="1"/>
        <rFont val="Montserrat"/>
      </rPr>
      <t xml:space="preserve"> </t>
    </r>
    <r>
      <rPr>
        <sz val="10"/>
        <color theme="1"/>
        <rFont val="Montserrat"/>
      </rPr>
      <t xml:space="preserve">¿Su pedido coincide con la cifra indicada en su </t>
    </r>
    <r>
      <rPr>
        <b/>
        <sz val="10"/>
        <color theme="1"/>
        <rFont val="Montserrat"/>
      </rPr>
      <t xml:space="preserve">hoja </t>
    </r>
    <r>
      <rPr>
        <b/>
        <sz val="10"/>
        <color rgb="FF000000"/>
        <rFont val="Montserrat"/>
      </rPr>
      <t>de previsiones?</t>
    </r>
  </si>
  <si>
    <r>
      <rPr>
        <sz val="10"/>
        <color rgb="FF000000"/>
        <rFont val="Montserrat"/>
      </rPr>
      <t xml:space="preserve">¿Su pedido ha sido firmado por alguien del </t>
    </r>
    <r>
      <rPr>
        <b/>
        <sz val="10"/>
        <color rgb="FF000000"/>
        <rFont val="Montserrat"/>
      </rPr>
      <t xml:space="preserve">panel de firmantes </t>
    </r>
    <r>
      <rPr>
        <sz val="10"/>
        <color rgb="FF000000"/>
        <rFont val="Montserrat"/>
      </rPr>
      <t>actual?</t>
    </r>
    <r>
      <rPr>
        <sz val="10"/>
        <color rgb="FF000000"/>
        <rFont val="Montserrat"/>
      </rPr>
      <t xml:space="preserve"> </t>
    </r>
    <r>
      <rPr>
        <sz val="10"/>
        <color rgb="FF000000"/>
        <rFont val="Montserrat"/>
      </rPr>
      <t>En caso negativo, ¿ha proporcionado un panel de firmantes actualizado?</t>
    </r>
    <r>
      <rPr>
        <sz val="10"/>
        <color rgb="FF000000"/>
        <rFont val="Montserrat"/>
      </rPr>
      <t>  </t>
    </r>
  </si>
  <si>
    <r>
      <rPr>
        <sz val="10"/>
        <color rgb="FF000000"/>
        <rFont val="Montserrat"/>
      </rPr>
      <t xml:space="preserve">¿Ha proporcionado los </t>
    </r>
    <r>
      <rPr>
        <b/>
        <sz val="10"/>
        <color rgb="FF000000"/>
        <rFont val="Montserrat"/>
      </rPr>
      <t xml:space="preserve">datos bancarios </t>
    </r>
    <r>
      <rPr>
        <sz val="10"/>
        <color rgb="FF000000"/>
        <rFont val="Montserrat"/>
      </rPr>
      <t>correctos?</t>
    </r>
    <r>
      <rPr>
        <sz val="10"/>
        <color rgb="FF000000"/>
        <rFont val="Montserrat"/>
      </rPr>
      <t xml:space="preserve"> </t>
    </r>
    <r>
      <rPr>
        <sz val="10"/>
        <color rgb="FF000000"/>
        <rFont val="Montserrat"/>
      </rPr>
      <t>Si estos cambiaron desde el último pedido, ¿ha proporcionado un formulario de proveedor revisado?</t>
    </r>
    <r>
      <rPr>
        <sz val="10"/>
        <color rgb="FF000000"/>
        <rFont val="Montserrat"/>
      </rPr>
      <t> </t>
    </r>
  </si>
  <si>
    <t>Envíe su pedido y cualquier documento de respaldo a finance@oceangrants.org.uk e indique la referencia de su proyecto en el asunto del mensaje de correo electrónico. </t>
  </si>
  <si>
    <r>
      <rPr>
        <b/>
        <sz val="10"/>
        <color theme="1"/>
        <rFont val="Montserrat"/>
      </rPr>
      <t>No incluya solicitudes de cambios ni otras comunicaciones con este pedido.</t>
    </r>
    <r>
      <rPr>
        <sz val="10"/>
        <color rgb="FF000000"/>
        <rFont val="Montserrat"/>
      </rPr>
      <t> </t>
    </r>
  </si>
  <si>
    <t>Contabilidad trimestral de proyectos: Previsiones y datos reales</t>
  </si>
  <si>
    <t>Ref. del proyecto:</t>
  </si>
  <si>
    <t>Organización Principal:</t>
  </si>
  <si>
    <t>Ejercicio financiero:</t>
  </si>
  <si>
    <t>Periodo de reclamación:</t>
  </si>
  <si>
    <t>Varianza
(£)</t>
  </si>
  <si>
    <t>Varianza
%</t>
  </si>
  <si>
    <t>Previsión</t>
  </si>
  <si>
    <t>Real</t>
  </si>
  <si>
    <t>Previsión total (£)</t>
  </si>
  <si>
    <t>Gasto real total (£)</t>
  </si>
  <si>
    <t>Staff Costs</t>
  </si>
  <si>
    <t>Consultancy costs</t>
  </si>
  <si>
    <t>Overhead costs</t>
  </si>
  <si>
    <t>Travel &amp; Subsistence</t>
  </si>
  <si>
    <t>Operating costs</t>
  </si>
  <si>
    <t>Capital Equipment</t>
  </si>
  <si>
    <t>Other costs</t>
  </si>
  <si>
    <t>Total</t>
  </si>
  <si>
    <t>Monto del pedido</t>
  </si>
  <si>
    <t>Pedido T1:</t>
  </si>
  <si>
    <t>Pedido T2:</t>
  </si>
  <si>
    <t>Pedido T3:</t>
  </si>
  <si>
    <t>Pedido T4:</t>
  </si>
  <si>
    <t>Monto total pedido:</t>
  </si>
  <si>
    <t>Q4 Importe de rescate</t>
  </si>
  <si>
    <t>Pedido total = anticipo T1</t>
  </si>
  <si>
    <t>Pedido total = previsión T2 menos saldo T1</t>
  </si>
  <si>
    <t>Pedido total = previsión T3 menos saldo T2</t>
  </si>
  <si>
    <t>Pedido total = Pedido real T4 y cualquier saldo +/-</t>
  </si>
  <si>
    <t>Indique a continuación comentarios sobre costos significativos, variaciones en las previsiones o datos reales en cualquier trimestre:</t>
  </si>
  <si>
    <t>Trimestre</t>
  </si>
  <si>
    <t>Comentarios</t>
  </si>
  <si>
    <t>Financiación paralela prevista para este proyecto</t>
  </si>
  <si>
    <t>Personal empleado (indicar nombre y cargo)</t>
  </si>
  <si>
    <t>Proporción de este tiempo
dedicado a este trabajo</t>
  </si>
  <si>
    <t>Coste para OCEAN en el ejercicio financiero (£)</t>
  </si>
  <si>
    <t>Subtotal</t>
  </si>
  <si>
    <t>#</t>
  </si>
  <si>
    <t>Ejercicio financiero</t>
  </si>
  <si>
    <t>Importe previsto (£)</t>
  </si>
  <si>
    <t>Importe real (£)</t>
  </si>
  <si>
    <t>Organización</t>
  </si>
  <si>
    <t>Q1 (abril-junio)</t>
  </si>
  <si>
    <t>Q2 (julio-septiembre)</t>
  </si>
  <si>
    <t>Q3 (octubre-diciembre)</t>
  </si>
  <si>
    <t>Q4 (enero-marzo)</t>
  </si>
  <si>
    <t>Confirmo que cualquier saldo de fondos se devolverá a Defra:</t>
  </si>
  <si>
    <t>Presupuesto aprobado  (£)</t>
  </si>
  <si>
    <t>2. Pedido Real del Cuarto Trimestre</t>
  </si>
  <si>
    <t>Saldo restante tras pago del pedido</t>
  </si>
  <si>
    <t>Exceso y defecto de gasto</t>
  </si>
  <si>
    <t>Sólo debe cumplimentar esta hoja de cálculo cuando presente su Pedido Real del Cuarto Trimestre. Indique en la siguiente tabla el gasto total anual real en empleo de personal, bienes de capital y otros costes financiados con cargo a la subvención de este año. Añada filas adicionales si es necesario.</t>
  </si>
  <si>
    <t>Fecha de inicio y finalización de trabajo en el año en curso</t>
  </si>
  <si>
    <t>Elementos de capital - Descripción</t>
  </si>
  <si>
    <t>Elementos de capital - Ubicación</t>
  </si>
  <si>
    <t>Otros gastos - Descripción</t>
  </si>
  <si>
    <t>Comente cómo se han utilizado los fondos paralelos para apoyar el proyecto</t>
  </si>
  <si>
    <t>Otros comentarios</t>
  </si>
  <si>
    <t>Correo electrónico finance@oceangrants.org.uk; Sitio web oceangrants.org.uk</t>
  </si>
  <si>
    <t>**Estos formularios están disponibles en https://oceangrants.org.uk/resources/grantee-resources</t>
  </si>
  <si>
    <t>Las hojas de cálculo de Garantía de Calidad, con el desglose anual real, y Financiación Paralela deben cumplimentarse únicamente junto con su Pedido Real del Cuarto Trimestre. Deberá proporcionar el gasto real al final del año para confirmar su gasto total, pero, al igual que en el caso de otros proyectos, puede seguir solicitantdo el anticipo del primer trimestre para el año siguiente.</t>
  </si>
  <si>
    <t>Si este es su Pedido Real del Cuarto Trimestre, compruebe que ha cumplimentado el desglose anual real en la hoja de cálculo Garantía de Calidad.</t>
  </si>
  <si>
    <t>4T Importe sobrante del pedido</t>
  </si>
  <si>
    <t>Utilice este documento para presentar sus pedidos anticipados trimestrales a OCEAN. Al completar su pedido, deberá rellenar las hojas de cálculo correspondientes a Formulario de Pedido y de Previsiones y Datos Reales antes de enviar una copia de su Formulario de Pedido completo a finance@oceangrants.org.uk. Si este es su Pedido Real del Cuarto Trimestre, también deberá completar las hojas de cálculo de Garantía de Calidad, con el desglose anual real, y Financiación Paralela. A continuación se brinda orientación paso a paso sobre lo que deberá hacer:</t>
  </si>
  <si>
    <r>
      <t xml:space="preserve">Si este es su Pedido Real del Cuarto Trimestre, confirme su intención de utilizar los fondos restantes o no utilizados al final del ejercicio. Salvo que se indique lo contrario, se considerará que ha renunciado a los fondos no utilizados. </t>
    </r>
    <r>
      <rPr>
        <sz val="10"/>
        <rFont val="Montserrat"/>
      </rPr>
      <t>Si ha solicitado más fondos de los que ha gastado y dispone de fondos al final del año, estos fondos se deducirán de sus peticiones para el próximo ejercicio o podrán ser reclamados. Si está estudiando la posibilidad de presentar una Solicitud de Modificación* (CR, por sus siglas en inglés) por fondos no utilizados, lea atentamente las orientaciones sobre CR, ya que normalmente no se consideran disponibles los fondos de ejercicios anteriores.</t>
    </r>
    <r>
      <rPr>
        <b/>
        <sz val="10"/>
        <rFont val="Montserrat"/>
      </rPr>
      <t xml:space="preserve"> Sólo pueden considerarse Solicitudes de Modificación excepcionales para mover fondos de ejercicios financieros ya cerrados y deben presentarse con carácter urgente.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</si>
</sst>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31"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10"/>
      <color rgb="FF000000"/>
      <name val="Montserrat"/>
    </font>
    <font>
      <b/>
      <sz val="10"/>
      <color rgb="FF000000"/>
      <name val="Montserrat"/>
    </font>
    <font>
      <sz val="10"/>
      <color rgb="FFFF0000"/>
      <name val="Montserrat"/>
    </font>
    <font>
      <sz val="8"/>
      <color rgb="FFFF0000"/>
      <name val="Montserrat"/>
    </font>
    <font>
      <sz val="10"/>
      <color theme="1"/>
      <name val="Calibri"/>
      <family val="2"/>
      <scheme val="minor"/>
    </font>
    <font>
      <b/>
      <sz val="16"/>
      <color rgb="FFFF0000"/>
      <name val="Montserrat"/>
    </font>
    <font>
      <sz val="8"/>
      <name val="Montserrat"/>
    </font>
    <font>
      <b/>
      <sz val="8"/>
      <color theme="1"/>
      <name val="Montserrat"/>
    </font>
    <font>
      <b/>
      <sz val="10"/>
      <color rgb="FFFF0000"/>
      <name val="Arial"/>
      <family val="2"/>
    </font>
    <font>
      <sz val="10"/>
      <color rgb="FFFF0000"/>
      <name val="Arial"/>
      <family val="2"/>
    </font>
    <font>
      <sz val="10"/>
      <color rgb="FFFF0000"/>
      <name val="Calibri"/>
      <family val="2"/>
      <scheme val="minor"/>
    </font>
    <font>
      <b/>
      <sz val="13"/>
      <color theme="0"/>
      <name val="Montserrat"/>
    </font>
    <font>
      <b/>
      <sz val="10"/>
      <name val="Arial"/>
      <family val="2"/>
    </font>
    <font>
      <b/>
      <sz val="10"/>
      <color theme="0"/>
      <name val="Arial"/>
      <family val="2"/>
    </font>
    <font>
      <sz val="10"/>
      <color theme="0"/>
      <name val="Arial"/>
      <family val="2"/>
    </font>
    <font>
      <sz val="10"/>
      <color theme="0"/>
      <name val="Calibri"/>
      <family val="2"/>
      <scheme val="minor"/>
    </font>
    <font>
      <b/>
      <sz val="11"/>
      <name val="Montserrat"/>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ouble">
        <color auto="1"/>
      </bottom>
      <diagonal/>
    </border>
    <border>
      <left/>
      <right/>
      <top style="thin">
        <color auto="1"/>
      </top>
      <bottom style="double">
        <color auto="1"/>
      </bottom>
      <diagonal/>
    </border>
    <border>
      <left/>
      <right/>
      <top style="thin">
        <color auto="1"/>
      </top>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8" fillId="0" borderId="0"/>
  </cellStyleXfs>
  <cellXfs count="183">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4" fillId="6" borderId="0" xfId="0" applyFont="1" applyFill="1" applyAlignment="1">
      <alignment horizontal="left" vertical="top" wrapText="1"/>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0" fontId="5" fillId="6" borderId="0" xfId="0" applyFont="1" applyFill="1"/>
    <xf numFmtId="0" fontId="6" fillId="5" borderId="1" xfId="0" applyFont="1" applyFill="1" applyBorder="1" applyAlignment="1">
      <alignment horizontal="left"/>
    </xf>
    <xf numFmtId="0" fontId="6" fillId="5" borderId="1" xfId="0" applyFont="1" applyFill="1" applyBorder="1" applyAlignment="1">
      <alignment horizontal="center" wrapText="1"/>
    </xf>
    <xf numFmtId="0" fontId="6" fillId="5" borderId="7"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44" fontId="5" fillId="2" borderId="1" xfId="1" applyNumberFormat="1" applyFont="1" applyFill="1" applyBorder="1" applyProtection="1"/>
    <xf numFmtId="44" fontId="5" fillId="2" borderId="1" xfId="2" applyFont="1" applyFill="1" applyBorder="1" applyProtection="1"/>
    <xf numFmtId="0" fontId="8" fillId="2" borderId="10" xfId="3" applyFont="1" applyFill="1" applyBorder="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0" fontId="5" fillId="6" borderId="0" xfId="0" applyFont="1" applyFill="1" applyAlignment="1">
      <alignment vertical="top" wrapText="1"/>
    </xf>
    <xf numFmtId="0" fontId="4" fillId="6" borderId="0" xfId="0" applyFont="1" applyFill="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0" fontId="6" fillId="5" borderId="11" xfId="0" applyFont="1" applyFill="1" applyBorder="1" applyAlignment="1">
      <alignment horizontal="right" vertical="center" wrapText="1"/>
    </xf>
    <xf numFmtId="44" fontId="6" fillId="5" borderId="11" xfId="2" applyFont="1" applyFill="1" applyBorder="1" applyAlignment="1" applyProtection="1">
      <alignment horizontal="left" vertical="center"/>
    </xf>
    <xf numFmtId="44" fontId="6" fillId="5" borderId="11" xfId="2" applyFont="1" applyFill="1" applyBorder="1" applyAlignment="1" applyProtection="1">
      <alignment horizontal="right" vertical="center"/>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11" fillId="6" borderId="0" xfId="0" applyFont="1" applyFill="1" applyAlignment="1">
      <alignment vertical="top" wrapText="1"/>
    </xf>
    <xf numFmtId="0" fontId="12"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5" fillId="7" borderId="1" xfId="0" applyFont="1" applyFill="1" applyBorder="1" applyAlignment="1" applyProtection="1">
      <alignment horizontal="left" vertical="top" wrapText="1"/>
      <protection locked="0"/>
    </xf>
    <xf numFmtId="165" fontId="16" fillId="6" borderId="0" xfId="0" applyNumberFormat="1" applyFont="1" applyFill="1" applyAlignment="1">
      <alignment horizontal="center" vertical="top"/>
    </xf>
    <xf numFmtId="165" fontId="16" fillId="6" borderId="13" xfId="0" applyNumberFormat="1" applyFont="1" applyFill="1" applyBorder="1" applyAlignment="1">
      <alignment vertical="top"/>
    </xf>
    <xf numFmtId="0" fontId="16" fillId="6" borderId="0" xfId="0" applyFont="1" applyFill="1" applyAlignment="1">
      <alignment vertical="top"/>
    </xf>
    <xf numFmtId="0" fontId="16" fillId="6" borderId="13" xfId="0" applyFont="1" applyFill="1" applyBorder="1" applyAlignment="1">
      <alignment vertical="top"/>
    </xf>
    <xf numFmtId="0" fontId="18" fillId="6" borderId="0" xfId="6" applyFill="1"/>
    <xf numFmtId="0" fontId="3" fillId="6" borderId="0" xfId="3" applyFont="1" applyFill="1"/>
    <xf numFmtId="14" fontId="5" fillId="2" borderId="1" xfId="0" applyNumberFormat="1" applyFont="1" applyFill="1" applyBorder="1" applyAlignment="1">
      <alignment horizontal="center"/>
    </xf>
    <xf numFmtId="49" fontId="5" fillId="7" borderId="1" xfId="0" applyNumberFormat="1" applyFont="1" applyFill="1" applyBorder="1" applyProtection="1">
      <protection locked="0"/>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44" fontId="20" fillId="6" borderId="0" xfId="2" applyFont="1" applyFill="1" applyBorder="1" applyAlignment="1" applyProtection="1">
      <alignment horizontal="right"/>
    </xf>
    <xf numFmtId="44" fontId="12" fillId="6" borderId="0" xfId="2" applyFont="1" applyFill="1" applyBorder="1" applyAlignment="1" applyProtection="1">
      <alignment horizontal="right"/>
    </xf>
    <xf numFmtId="0" fontId="21" fillId="6" borderId="0" xfId="0" applyFont="1" applyFill="1"/>
    <xf numFmtId="44" fontId="12" fillId="6" borderId="0" xfId="0" applyNumberFormat="1" applyFont="1" applyFill="1" applyAlignment="1">
      <alignment vertical="top" wrapText="1"/>
    </xf>
    <xf numFmtId="0" fontId="23" fillId="0" borderId="1" xfId="3" applyFont="1" applyBorder="1" applyAlignment="1">
      <alignment horizontal="center" wrapText="1"/>
    </xf>
    <xf numFmtId="0" fontId="23" fillId="7" borderId="1" xfId="3" applyFont="1" applyFill="1" applyBorder="1" applyAlignment="1" applyProtection="1">
      <alignment wrapText="1"/>
      <protection locked="0"/>
    </xf>
    <xf numFmtId="44" fontId="23" fillId="7" borderId="1" xfId="3" applyNumberFormat="1" applyFont="1" applyFill="1" applyBorder="1" applyProtection="1">
      <protection locked="0"/>
    </xf>
    <xf numFmtId="49" fontId="23" fillId="7" borderId="1" xfId="3" applyNumberFormat="1" applyFont="1" applyFill="1" applyBorder="1" applyAlignment="1" applyProtection="1">
      <alignment wrapText="1"/>
      <protection locked="0"/>
    </xf>
    <xf numFmtId="44" fontId="22" fillId="5" borderId="1" xfId="3" applyNumberFormat="1" applyFont="1" applyFill="1" applyBorder="1"/>
    <xf numFmtId="0" fontId="19" fillId="6" borderId="0" xfId="0" applyFont="1" applyFill="1"/>
    <xf numFmtId="0" fontId="23" fillId="6" borderId="0" xfId="3" applyFont="1" applyFill="1"/>
    <xf numFmtId="0" fontId="23" fillId="7" borderId="14" xfId="3" applyFont="1" applyFill="1" applyBorder="1" applyAlignment="1" applyProtection="1">
      <alignment vertical="top" wrapText="1"/>
      <protection locked="0"/>
    </xf>
    <xf numFmtId="0" fontId="23" fillId="7" borderId="1" xfId="3" applyFont="1" applyFill="1" applyBorder="1" applyProtection="1">
      <protection locked="0"/>
    </xf>
    <xf numFmtId="165" fontId="23" fillId="7" borderId="1" xfId="3" applyNumberFormat="1" applyFont="1" applyFill="1" applyBorder="1" applyProtection="1">
      <protection locked="0"/>
    </xf>
    <xf numFmtId="0" fontId="24" fillId="6" borderId="0" xfId="6" applyFont="1" applyFill="1"/>
    <xf numFmtId="49" fontId="6" fillId="5" borderId="15" xfId="0" applyNumberFormat="1" applyFont="1" applyFill="1" applyBorder="1" applyAlignment="1">
      <alignment horizontal="center" wrapText="1"/>
    </xf>
    <xf numFmtId="0" fontId="7" fillId="6" borderId="4" xfId="0" applyFont="1" applyFill="1" applyBorder="1" applyAlignment="1">
      <alignment wrapText="1"/>
    </xf>
    <xf numFmtId="0" fontId="7" fillId="6" borderId="4" xfId="0" applyFont="1" applyFill="1" applyBorder="1" applyAlignment="1">
      <alignment vertical="top" wrapText="1"/>
    </xf>
    <xf numFmtId="0" fontId="20" fillId="6" borderId="4" xfId="0" applyFont="1" applyFill="1" applyBorder="1" applyAlignment="1">
      <alignment horizontal="center"/>
    </xf>
    <xf numFmtId="0" fontId="20" fillId="6" borderId="5" xfId="0" applyFont="1" applyFill="1" applyBorder="1" applyAlignment="1">
      <alignment horizontal="center" vertical="top"/>
    </xf>
    <xf numFmtId="0" fontId="6" fillId="5" borderId="17" xfId="0" applyFont="1" applyFill="1" applyBorder="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20" fillId="6" borderId="0" xfId="0" applyFont="1" applyFill="1" applyAlignment="1">
      <alignment vertical="top" wrapText="1"/>
    </xf>
    <xf numFmtId="0" fontId="27" fillId="5" borderId="6" xfId="3" applyFont="1" applyFill="1" applyBorder="1" applyAlignment="1">
      <alignment vertical="center" wrapText="1"/>
    </xf>
    <xf numFmtId="0" fontId="27" fillId="5" borderId="1" xfId="3" applyFont="1" applyFill="1" applyBorder="1" applyAlignment="1">
      <alignment horizontal="center" vertical="center" wrapText="1"/>
    </xf>
    <xf numFmtId="0" fontId="27" fillId="5" borderId="8" xfId="3" applyFont="1" applyFill="1" applyBorder="1" applyAlignment="1">
      <alignment horizontal="center" vertical="center"/>
    </xf>
    <xf numFmtId="0" fontId="28" fillId="5" borderId="0" xfId="3" applyFont="1" applyFill="1"/>
    <xf numFmtId="165" fontId="26" fillId="8" borderId="1" xfId="3" applyNumberFormat="1" applyFont="1" applyFill="1" applyBorder="1"/>
    <xf numFmtId="165" fontId="27" fillId="5" borderId="1" xfId="3" applyNumberFormat="1" applyFont="1" applyFill="1" applyBorder="1"/>
    <xf numFmtId="0" fontId="1" fillId="0" borderId="1" xfId="3" applyBorder="1" applyAlignment="1">
      <alignment horizontal="center" wrapText="1"/>
    </xf>
    <xf numFmtId="44" fontId="27" fillId="5" borderId="1" xfId="3" applyNumberFormat="1" applyFont="1" applyFill="1" applyBorder="1"/>
    <xf numFmtId="0" fontId="28" fillId="5" borderId="1" xfId="3" applyFont="1" applyFill="1" applyBorder="1" applyAlignment="1">
      <alignment horizontal="center" wrapText="1"/>
    </xf>
    <xf numFmtId="0" fontId="27" fillId="5" borderId="1" xfId="3" applyFont="1" applyFill="1" applyBorder="1" applyAlignment="1">
      <alignment horizontal="center" vertical="center"/>
    </xf>
    <xf numFmtId="0" fontId="29" fillId="6" borderId="0" xfId="6" applyFont="1" applyFill="1"/>
    <xf numFmtId="0" fontId="28" fillId="6" borderId="0" xfId="3" applyFont="1" applyFill="1"/>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5" fillId="7" borderId="1" xfId="0" applyFont="1" applyFill="1" applyBorder="1" applyAlignment="1" applyProtection="1">
      <alignment horizontal="center" vertical="top"/>
      <protection locked="0"/>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8" fillId="6" borderId="0" xfId="0" applyFont="1" applyFill="1" applyAlignment="1">
      <alignment horizontal="left" wrapText="1"/>
    </xf>
    <xf numFmtId="0" fontId="5" fillId="6" borderId="2" xfId="0" applyFont="1" applyFill="1" applyBorder="1" applyAlignment="1">
      <alignment horizontal="left" vertical="top"/>
    </xf>
    <xf numFmtId="0" fontId="5" fillId="6" borderId="0" xfId="0" applyFont="1" applyFill="1" applyAlignment="1">
      <alignment horizontal="left" vertical="top"/>
    </xf>
    <xf numFmtId="0" fontId="5" fillId="6" borderId="13" xfId="0" applyFont="1" applyFill="1" applyBorder="1" applyAlignment="1">
      <alignment horizontal="left" vertical="top"/>
    </xf>
    <xf numFmtId="49" fontId="6" fillId="5" borderId="1" xfId="2" applyNumberFormat="1" applyFont="1" applyFill="1" applyBorder="1" applyAlignment="1" applyProtection="1">
      <alignment horizontal="left" vertical="top"/>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49" fontId="6" fillId="5" borderId="1" xfId="0" applyNumberFormat="1" applyFont="1" applyFill="1" applyBorder="1" applyAlignment="1">
      <alignment horizontal="left" vertical="top"/>
    </xf>
    <xf numFmtId="0" fontId="4" fillId="8" borderId="1" xfId="0" applyFont="1" applyFill="1" applyBorder="1" applyAlignment="1">
      <alignment horizontal="center"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5" fillId="6" borderId="1" xfId="0" applyFont="1" applyFill="1" applyBorder="1" applyAlignment="1">
      <alignment horizontal="center" vertical="top"/>
    </xf>
    <xf numFmtId="0" fontId="12" fillId="6" borderId="2"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6" fillId="5" borderId="0" xfId="0" applyFont="1" applyFill="1" applyAlignment="1">
      <alignment horizontal="left" vertical="top"/>
    </xf>
    <xf numFmtId="0" fontId="7" fillId="2" borderId="1" xfId="3" applyFont="1" applyFill="1" applyBorder="1" applyAlignment="1">
      <alignment horizontal="left"/>
    </xf>
    <xf numFmtId="0" fontId="6" fillId="5" borderId="11" xfId="3" applyFont="1" applyFill="1" applyBorder="1" applyAlignment="1">
      <alignment horizontal="left" vertical="center"/>
    </xf>
    <xf numFmtId="0" fontId="17" fillId="6" borderId="0" xfId="3" applyFont="1" applyFill="1" applyAlignment="1">
      <alignment horizontal="left"/>
    </xf>
    <xf numFmtId="0" fontId="5" fillId="5" borderId="1" xfId="0" applyFont="1" applyFill="1" applyBorder="1" applyAlignment="1">
      <alignment horizontal="center"/>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25" fillId="5" borderId="0" xfId="0" applyFont="1" applyFill="1" applyAlignment="1">
      <alignment horizontal="left"/>
    </xf>
    <xf numFmtId="49" fontId="5" fillId="2" borderId="1" xfId="0" applyNumberFormat="1" applyFont="1" applyFill="1" applyBorder="1" applyAlignment="1">
      <alignment horizontal="left"/>
    </xf>
    <xf numFmtId="0" fontId="6" fillId="5" borderId="6" xfId="0" applyFont="1" applyFill="1" applyBorder="1" applyAlignment="1">
      <alignment horizontal="left"/>
    </xf>
    <xf numFmtId="0" fontId="6" fillId="5" borderId="7" xfId="0" applyFont="1" applyFill="1" applyBorder="1" applyAlignment="1">
      <alignment horizontal="left"/>
    </xf>
    <xf numFmtId="0" fontId="27" fillId="5" borderId="1" xfId="3" applyFont="1" applyFill="1" applyBorder="1" applyAlignment="1">
      <alignment horizontal="right" vertical="top"/>
    </xf>
    <xf numFmtId="0" fontId="23" fillId="7" borderId="1" xfId="3" applyFont="1" applyFill="1" applyBorder="1" applyAlignment="1" applyProtection="1">
      <alignment horizontal="center" wrapText="1"/>
      <protection locked="0"/>
    </xf>
    <xf numFmtId="0" fontId="26" fillId="8" borderId="1" xfId="3" applyFont="1" applyFill="1" applyBorder="1" applyAlignment="1">
      <alignment horizontal="right" vertical="top"/>
    </xf>
    <xf numFmtId="0" fontId="27" fillId="5" borderId="8" xfId="3" applyFont="1" applyFill="1" applyBorder="1" applyAlignment="1">
      <alignment horizontal="center" vertical="center"/>
    </xf>
    <xf numFmtId="0" fontId="27" fillId="5" borderId="12" xfId="3" applyFont="1" applyFill="1" applyBorder="1" applyAlignment="1">
      <alignment horizontal="center" vertical="center"/>
    </xf>
    <xf numFmtId="0" fontId="27" fillId="5" borderId="9" xfId="3" applyFont="1" applyFill="1" applyBorder="1" applyAlignment="1">
      <alignment horizontal="center" vertical="center"/>
    </xf>
    <xf numFmtId="0" fontId="9" fillId="5" borderId="0" xfId="0" applyFont="1" applyFill="1" applyAlignment="1">
      <alignment horizontal="left"/>
    </xf>
    <xf numFmtId="0" fontId="26" fillId="6" borderId="0" xfId="0" applyFont="1" applyFill="1" applyAlignment="1">
      <alignment horizontal="left" vertical="top" wrapText="1"/>
    </xf>
    <xf numFmtId="0" fontId="1" fillId="6" borderId="0" xfId="0" applyFont="1" applyFill="1" applyAlignment="1">
      <alignment horizontal="left" vertical="top" wrapText="1"/>
    </xf>
    <xf numFmtId="0" fontId="27" fillId="5" borderId="6" xfId="3" applyFont="1" applyFill="1" applyBorder="1" applyAlignment="1">
      <alignment horizontal="right" wrapText="1"/>
    </xf>
    <xf numFmtId="0" fontId="27" fillId="5" borderId="7" xfId="3" applyFont="1" applyFill="1" applyBorder="1" applyAlignment="1">
      <alignment horizontal="right" wrapText="1"/>
    </xf>
    <xf numFmtId="0" fontId="26" fillId="6" borderId="18" xfId="3" applyFont="1" applyFill="1" applyBorder="1" applyAlignment="1">
      <alignment horizontal="left" vertical="top" wrapText="1"/>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0" fontId="30" fillId="6" borderId="2" xfId="0" applyFont="1" applyFill="1" applyBorder="1" applyAlignment="1">
      <alignment horizontal="left" wrapText="1"/>
    </xf>
    <xf numFmtId="0" fontId="30" fillId="6" borderId="0" xfId="0" applyFont="1" applyFill="1" applyAlignment="1">
      <alignment horizontal="left" wrapText="1"/>
    </xf>
    <xf numFmtId="165" fontId="7" fillId="7" borderId="1" xfId="0" applyNumberFormat="1" applyFont="1" applyFill="1" applyBorder="1" applyAlignment="1" applyProtection="1">
      <alignment horizontal="left" vertical="top"/>
      <protection locked="0"/>
    </xf>
  </cellXfs>
  <cellStyles count="7">
    <cellStyle name="Comma" xfId="1" builtinId="3"/>
    <cellStyle name="Currency" xfId="2" builtinId="4"/>
    <cellStyle name="Normal" xfId="0" builtinId="0"/>
    <cellStyle name="Normal 2" xfId="3" xr:uid="{00000000-0005-0000-0000-000003000000}"/>
    <cellStyle name="Normal 3" xfId="4" xr:uid="{00000000-0005-0000-0000-000004000000}"/>
    <cellStyle name="Normal 4" xfId="6" xr:uid="{00000000-0005-0000-0000-000005000000}"/>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13</xdr:row>
      <xdr:rowOff>186077</xdr:rowOff>
    </xdr:from>
    <xdr:to>
      <xdr:col>1</xdr:col>
      <xdr:colOff>101600</xdr:colOff>
      <xdr:row>15</xdr:row>
      <xdr:rowOff>163618</xdr:rowOff>
    </xdr:to>
    <xdr:pic>
      <xdr:nvPicPr>
        <xdr:cNvPr id="5" name="Picture 4">
          <a:extLst>
            <a:ext uri="{FF2B5EF4-FFF2-40B4-BE49-F238E27FC236}">
              <a16:creationId xmlns:a16="http://schemas.microsoft.com/office/drawing/2014/main" id="{1314DD42-6F10-44FF-A72C-4F7EBE4E89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9700" y="5926477"/>
          <a:ext cx="2317750" cy="768116"/>
        </a:xfrm>
        <a:prstGeom prst="rect">
          <a:avLst/>
        </a:prstGeom>
      </xdr:spPr>
    </xdr:pic>
    <xdr:clientData/>
  </xdr:twoCellAnchor>
  <xdr:twoCellAnchor editAs="oneCell">
    <xdr:from>
      <xdr:col>0</xdr:col>
      <xdr:colOff>9525</xdr:colOff>
      <xdr:row>14</xdr:row>
      <xdr:rowOff>66674</xdr:rowOff>
    </xdr:from>
    <xdr:to>
      <xdr:col>0</xdr:col>
      <xdr:colOff>2378075</xdr:colOff>
      <xdr:row>15</xdr:row>
      <xdr:rowOff>165099</xdr:rowOff>
    </xdr:to>
    <xdr:pic>
      <xdr:nvPicPr>
        <xdr:cNvPr id="6" name="Picture 5">
          <a:extLst>
            <a:ext uri="{FF2B5EF4-FFF2-40B4-BE49-F238E27FC236}">
              <a16:creationId xmlns:a16="http://schemas.microsoft.com/office/drawing/2014/main" id="{68F69821-0301-4C27-AFC8-71A91A3455CC}"/>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6350" y="6089649"/>
          <a:ext cx="2371725" cy="50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sharepoint.com/sites/WorkDelivery3972/Live%20Projects/02.%20Forms%20&amp;%20Templates/Claim%20Forms/OCEAN%20-%20Claim_Form_Template_Mar%2025%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Claim Form"/>
      <sheetName val="Forecast &amp; Actuals"/>
      <sheetName val="Q4 - Annual Actual Breakdown"/>
      <sheetName val="Q4 - Matched Fund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showRuler="0" zoomScale="125" workbookViewId="0">
      <selection activeCell="A4" sqref="A4"/>
    </sheetView>
  </sheetViews>
  <sheetFormatPr defaultColWidth="8.81640625" defaultRowHeight="15" x14ac:dyDescent="0.25"/>
  <cols>
    <col min="1" max="1" width="142.81640625" style="2" customWidth="1"/>
    <col min="2" max="16384" width="8.81640625" style="2"/>
  </cols>
  <sheetData>
    <row r="1" spans="1:1" ht="24" customHeight="1" x14ac:dyDescent="0.25">
      <c r="A1" s="1" t="s">
        <v>0</v>
      </c>
    </row>
    <row r="2" spans="1:1" ht="60" x14ac:dyDescent="0.4">
      <c r="A2" s="96" t="s">
        <v>138</v>
      </c>
    </row>
    <row r="3" spans="1:1" ht="16.5" x14ac:dyDescent="0.25">
      <c r="A3" s="11" t="s">
        <v>1</v>
      </c>
    </row>
    <row r="4" spans="1:1" ht="30" x14ac:dyDescent="0.25">
      <c r="A4" s="3" t="s">
        <v>2</v>
      </c>
    </row>
    <row r="5" spans="1:1" ht="75" x14ac:dyDescent="0.25">
      <c r="A5" s="3" t="s">
        <v>3</v>
      </c>
    </row>
    <row r="6" spans="1:1" ht="90" x14ac:dyDescent="0.25">
      <c r="A6" s="3" t="s">
        <v>4</v>
      </c>
    </row>
    <row r="7" spans="1:1" ht="75" x14ac:dyDescent="0.25">
      <c r="A7" s="3" t="s">
        <v>5</v>
      </c>
    </row>
    <row r="8" spans="1:1" ht="30" x14ac:dyDescent="0.25">
      <c r="A8" s="3" t="s">
        <v>6</v>
      </c>
    </row>
    <row r="9" spans="1:1" x14ac:dyDescent="0.25">
      <c r="A9" s="3" t="s">
        <v>7</v>
      </c>
    </row>
    <row r="10" spans="1:1" x14ac:dyDescent="0.25">
      <c r="A10" s="4" t="s">
        <v>8</v>
      </c>
    </row>
    <row r="11" spans="1:1" x14ac:dyDescent="0.25">
      <c r="A11" s="5" t="s">
        <v>9</v>
      </c>
    </row>
    <row r="12" spans="1:1" ht="50.5" customHeight="1" x14ac:dyDescent="0.25">
      <c r="A12" s="97" t="s">
        <v>135</v>
      </c>
    </row>
    <row r="13" spans="1:1" x14ac:dyDescent="0.25">
      <c r="A13" s="5" t="s">
        <v>10</v>
      </c>
    </row>
    <row r="14" spans="1:1" ht="30" x14ac:dyDescent="0.25">
      <c r="A14" s="3" t="s">
        <v>11</v>
      </c>
    </row>
    <row r="15" spans="1:1" ht="32.25" customHeight="1" x14ac:dyDescent="0.35">
      <c r="A15" s="98" t="s">
        <v>133</v>
      </c>
    </row>
    <row r="16" spans="1:1" ht="15.5" thickBot="1" x14ac:dyDescent="0.3">
      <c r="A16" s="99" t="s">
        <v>134</v>
      </c>
    </row>
    <row r="17" spans="1:1" x14ac:dyDescent="0.25">
      <c r="A17" s="10"/>
    </row>
  </sheetData>
  <sheetProtection algorithmName="SHA-512" hashValue="Xf4pmM8Fnmcl6l48ZZNsAWzgkhUSikO2tbMCsiUjb5qBX31uRK4G1YDMwNBh7GSOyUVtox2ewvzQ9wG7woUp6Q==" saltValue="7pUx+rw7B4sW46oBMROJn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showRuler="0" zoomScaleNormal="90" zoomScalePageLayoutView="90" workbookViewId="0">
      <selection activeCell="A3" sqref="A3"/>
    </sheetView>
  </sheetViews>
  <sheetFormatPr defaultColWidth="8.81640625" defaultRowHeight="15" x14ac:dyDescent="0.25"/>
  <cols>
    <col min="1" max="1" width="36.453125" style="2" customWidth="1"/>
    <col min="2" max="2" width="29.6328125" style="2" customWidth="1"/>
    <col min="3" max="3" width="32.1796875" style="2" customWidth="1"/>
    <col min="4" max="4" width="31.81640625" style="2" customWidth="1"/>
    <col min="5" max="5" width="34.453125" style="2" customWidth="1"/>
    <col min="6" max="6" width="20.6328125" style="2" customWidth="1"/>
    <col min="7" max="7" width="8.81640625" style="2" customWidth="1"/>
    <col min="8" max="8" width="41.453125" style="2" hidden="1" customWidth="1"/>
    <col min="9" max="9" width="8.453125" style="2" hidden="1" customWidth="1"/>
    <col min="10" max="16384" width="8.81640625" style="2"/>
  </cols>
  <sheetData>
    <row r="1" spans="1:9" ht="26.25" customHeight="1" x14ac:dyDescent="0.25">
      <c r="A1" s="146" t="s">
        <v>12</v>
      </c>
      <c r="B1" s="147"/>
      <c r="C1" s="147"/>
      <c r="D1" s="147"/>
      <c r="E1" s="147"/>
      <c r="F1" s="148"/>
      <c r="H1" s="143" t="s">
        <v>13</v>
      </c>
      <c r="I1" s="143"/>
    </row>
    <row r="2" spans="1:9" ht="30.75" customHeight="1" x14ac:dyDescent="0.25">
      <c r="A2" s="131" t="s">
        <v>14</v>
      </c>
      <c r="B2" s="132"/>
      <c r="C2" s="132"/>
      <c r="D2" s="132"/>
      <c r="E2" s="132"/>
      <c r="F2" s="133"/>
      <c r="H2" s="13" t="s">
        <v>15</v>
      </c>
      <c r="I2" s="14"/>
    </row>
    <row r="3" spans="1:9" x14ac:dyDescent="0.25">
      <c r="A3" s="15" t="s">
        <v>16</v>
      </c>
      <c r="B3" s="34"/>
      <c r="C3" s="16" t="s">
        <v>17</v>
      </c>
      <c r="D3" s="130"/>
      <c r="E3" s="130"/>
      <c r="F3" s="17"/>
      <c r="H3" s="13" t="s">
        <v>18</v>
      </c>
      <c r="I3" s="14"/>
    </row>
    <row r="4" spans="1:9" ht="31.5" customHeight="1" x14ac:dyDescent="0.25">
      <c r="A4" s="15" t="s">
        <v>19</v>
      </c>
      <c r="B4" s="69"/>
      <c r="C4" s="16" t="s">
        <v>20</v>
      </c>
      <c r="D4" s="149"/>
      <c r="E4" s="149"/>
      <c r="F4" s="17"/>
      <c r="H4" s="144" t="s">
        <v>21</v>
      </c>
      <c r="I4" s="145"/>
    </row>
    <row r="5" spans="1:9" ht="30" x14ac:dyDescent="0.25">
      <c r="A5" s="15" t="s">
        <v>22</v>
      </c>
      <c r="B5" s="35"/>
      <c r="C5" s="15" t="s">
        <v>23</v>
      </c>
      <c r="D5" s="36"/>
      <c r="E5" s="20"/>
      <c r="F5" s="17"/>
      <c r="H5" s="18"/>
      <c r="I5" s="19"/>
    </row>
    <row r="6" spans="1:9" ht="23.5" customHeight="1" x14ac:dyDescent="0.45">
      <c r="A6" s="128" t="s">
        <v>24</v>
      </c>
      <c r="B6" s="129"/>
      <c r="C6" s="21"/>
      <c r="D6" s="21"/>
      <c r="E6" s="21"/>
      <c r="F6" s="17"/>
      <c r="H6" s="150"/>
      <c r="I6" s="150"/>
    </row>
    <row r="7" spans="1:9" x14ac:dyDescent="0.25">
      <c r="A7" s="22" t="s">
        <v>25</v>
      </c>
      <c r="B7" s="37"/>
      <c r="D7" s="20"/>
      <c r="E7" s="20"/>
      <c r="F7" s="23"/>
      <c r="H7" s="150"/>
      <c r="I7" s="150"/>
    </row>
    <row r="8" spans="1:9" x14ac:dyDescent="0.25">
      <c r="A8" s="15" t="s">
        <v>26</v>
      </c>
      <c r="B8" s="35"/>
      <c r="C8" s="16" t="s">
        <v>27</v>
      </c>
      <c r="D8" s="35"/>
      <c r="F8" s="17"/>
      <c r="H8" s="24" t="s">
        <v>28</v>
      </c>
      <c r="I8" s="14"/>
    </row>
    <row r="9" spans="1:9" ht="30" x14ac:dyDescent="0.25">
      <c r="A9" s="15" t="s">
        <v>29</v>
      </c>
      <c r="B9" s="38"/>
      <c r="C9" s="15" t="s">
        <v>30</v>
      </c>
      <c r="D9" s="25" t="str">
        <f>IF(B7="T1 - abril a junio",'Previsiones y Datos Reales'!D21,IF(B7="T2 - julio a septiembre",'Previsiones y Datos Reales'!F21,IF(B7="T3 - octubre a diciembre",'Previsiones y Datos Reales'!H21,IF(B7="T4 - enero a marzo",'Previsiones y Datos Reales'!J21,"-"))))</f>
        <v>-</v>
      </c>
      <c r="E9" s="26"/>
      <c r="F9" s="17"/>
      <c r="H9" s="24" t="s">
        <v>31</v>
      </c>
      <c r="I9" s="14"/>
    </row>
    <row r="10" spans="1:9" x14ac:dyDescent="0.25">
      <c r="A10" s="22" t="s">
        <v>32</v>
      </c>
      <c r="B10" s="38"/>
      <c r="C10" s="27"/>
      <c r="D10" s="28"/>
      <c r="E10" s="28"/>
      <c r="F10" s="17"/>
      <c r="H10" s="13" t="s">
        <v>33</v>
      </c>
      <c r="I10" s="14"/>
    </row>
    <row r="11" spans="1:9" ht="30" x14ac:dyDescent="0.25">
      <c r="A11" s="15" t="s">
        <v>34</v>
      </c>
      <c r="B11" s="154"/>
      <c r="C11" s="154"/>
      <c r="D11" s="154"/>
      <c r="E11" s="154"/>
      <c r="F11" s="29"/>
      <c r="H11" s="13" t="s">
        <v>35</v>
      </c>
      <c r="I11" s="14"/>
    </row>
    <row r="12" spans="1:9" ht="22" customHeight="1" x14ac:dyDescent="0.45">
      <c r="A12" s="180" t="s">
        <v>123</v>
      </c>
      <c r="B12" s="181"/>
      <c r="C12" s="70"/>
      <c r="D12" s="70"/>
      <c r="E12" s="70"/>
      <c r="F12" s="71"/>
      <c r="H12" s="13" t="s">
        <v>33</v>
      </c>
      <c r="I12" s="14"/>
    </row>
    <row r="13" spans="1:9" ht="82.5" customHeight="1" x14ac:dyDescent="0.25">
      <c r="A13" s="178" t="s">
        <v>139</v>
      </c>
      <c r="B13" s="178"/>
      <c r="C13" s="178"/>
      <c r="D13" s="178"/>
      <c r="E13" s="178"/>
      <c r="F13" s="179"/>
      <c r="H13" s="13" t="s">
        <v>36</v>
      </c>
      <c r="I13" s="14"/>
    </row>
    <row r="14" spans="1:9" ht="30" x14ac:dyDescent="0.25">
      <c r="A14" s="15" t="s">
        <v>121</v>
      </c>
      <c r="B14" s="182" t="s">
        <v>37</v>
      </c>
      <c r="C14" s="182"/>
      <c r="D14" s="72"/>
      <c r="E14" s="72"/>
      <c r="F14" s="73"/>
      <c r="H14" s="13" t="s">
        <v>38</v>
      </c>
      <c r="I14" s="14"/>
    </row>
    <row r="15" spans="1:9" ht="25.5" customHeight="1" x14ac:dyDescent="0.45">
      <c r="A15" s="128" t="s">
        <v>39</v>
      </c>
      <c r="B15" s="129"/>
      <c r="C15" s="30"/>
      <c r="D15" s="30"/>
      <c r="E15" s="30"/>
      <c r="F15" s="17"/>
      <c r="H15" s="13" t="s">
        <v>38</v>
      </c>
      <c r="I15" s="14"/>
    </row>
    <row r="16" spans="1:9" ht="23.5" customHeight="1" x14ac:dyDescent="0.25">
      <c r="A16" s="131" t="s">
        <v>40</v>
      </c>
      <c r="B16" s="132"/>
      <c r="C16" s="132"/>
      <c r="D16" s="132"/>
      <c r="E16" s="132"/>
      <c r="F16" s="133"/>
    </row>
    <row r="17" spans="1:6" ht="15" customHeight="1" x14ac:dyDescent="0.25">
      <c r="A17" s="131"/>
      <c r="B17" s="132"/>
      <c r="C17" s="132"/>
      <c r="D17" s="132"/>
      <c r="E17" s="132"/>
      <c r="F17" s="133"/>
    </row>
    <row r="18" spans="1:6" ht="25.5" customHeight="1" x14ac:dyDescent="0.25">
      <c r="A18" s="131"/>
      <c r="B18" s="132"/>
      <c r="C18" s="132"/>
      <c r="D18" s="132"/>
      <c r="E18" s="132"/>
      <c r="F18" s="133"/>
    </row>
    <row r="19" spans="1:6" ht="50.5" customHeight="1" x14ac:dyDescent="0.25">
      <c r="A19" s="15" t="s">
        <v>41</v>
      </c>
      <c r="B19" s="67"/>
      <c r="C19" s="68"/>
      <c r="F19" s="17"/>
    </row>
    <row r="20" spans="1:6" ht="18.75" customHeight="1" x14ac:dyDescent="0.25">
      <c r="A20" s="16" t="s">
        <v>42</v>
      </c>
      <c r="B20" s="130"/>
      <c r="C20" s="130"/>
      <c r="F20" s="17"/>
    </row>
    <row r="21" spans="1:6" x14ac:dyDescent="0.25">
      <c r="A21" s="151" t="s">
        <v>43</v>
      </c>
      <c r="B21" s="152"/>
      <c r="C21" s="152"/>
      <c r="D21" s="152"/>
      <c r="E21" s="152"/>
      <c r="F21" s="153"/>
    </row>
    <row r="22" spans="1:6" ht="28" customHeight="1" x14ac:dyDescent="0.45">
      <c r="A22" s="128" t="s">
        <v>44</v>
      </c>
      <c r="B22" s="129"/>
      <c r="F22" s="17"/>
    </row>
    <row r="23" spans="1:6" ht="32.5" customHeight="1" x14ac:dyDescent="0.25">
      <c r="A23" s="131" t="s">
        <v>45</v>
      </c>
      <c r="B23" s="132"/>
      <c r="C23" s="132"/>
      <c r="D23" s="132"/>
      <c r="E23" s="132"/>
      <c r="F23" s="133"/>
    </row>
    <row r="24" spans="1:6" ht="30" x14ac:dyDescent="0.25">
      <c r="A24" s="31" t="s">
        <v>46</v>
      </c>
      <c r="B24" s="130"/>
      <c r="C24" s="130"/>
      <c r="D24" s="31" t="s">
        <v>47</v>
      </c>
      <c r="E24" s="34"/>
      <c r="F24" s="17"/>
    </row>
    <row r="25" spans="1:6" x14ac:dyDescent="0.25">
      <c r="A25" s="32" t="s">
        <v>48</v>
      </c>
      <c r="B25" s="130"/>
      <c r="C25" s="130"/>
      <c r="D25" s="32" t="s">
        <v>49</v>
      </c>
      <c r="E25" s="34"/>
      <c r="F25" s="17"/>
    </row>
    <row r="26" spans="1:6" ht="16.5" customHeight="1" x14ac:dyDescent="0.25">
      <c r="A26" s="15" t="s">
        <v>50</v>
      </c>
      <c r="B26" s="34"/>
      <c r="F26" s="17"/>
    </row>
    <row r="27" spans="1:6" ht="19" customHeight="1" x14ac:dyDescent="0.4">
      <c r="A27" s="134" t="s">
        <v>51</v>
      </c>
      <c r="B27" s="134"/>
      <c r="C27" s="134"/>
      <c r="D27" s="134"/>
      <c r="F27" s="17"/>
    </row>
    <row r="28" spans="1:6" ht="19" customHeight="1" x14ac:dyDescent="0.25">
      <c r="A28" s="31" t="s">
        <v>52</v>
      </c>
      <c r="B28" s="130"/>
      <c r="C28" s="130"/>
      <c r="D28" s="130"/>
      <c r="E28" s="130"/>
      <c r="F28" s="17"/>
    </row>
    <row r="29" spans="1:6" x14ac:dyDescent="0.25">
      <c r="A29" s="31" t="s">
        <v>53</v>
      </c>
      <c r="B29" s="130"/>
      <c r="C29" s="130"/>
      <c r="D29" s="130"/>
      <c r="E29" s="130"/>
      <c r="F29" s="17"/>
    </row>
    <row r="30" spans="1:6" ht="26.5" customHeight="1" x14ac:dyDescent="0.45">
      <c r="A30" s="128" t="s">
        <v>54</v>
      </c>
      <c r="B30" s="129"/>
      <c r="F30" s="17"/>
    </row>
    <row r="31" spans="1:6" x14ac:dyDescent="0.25">
      <c r="A31" s="135" t="s">
        <v>55</v>
      </c>
      <c r="B31" s="136"/>
      <c r="C31" s="136"/>
      <c r="D31" s="136"/>
      <c r="E31" s="136"/>
      <c r="F31" s="137"/>
    </row>
    <row r="32" spans="1:6" x14ac:dyDescent="0.25">
      <c r="A32" s="31" t="s">
        <v>56</v>
      </c>
      <c r="B32" s="34"/>
      <c r="C32" s="32" t="s">
        <v>57</v>
      </c>
      <c r="D32" s="130"/>
      <c r="E32" s="130"/>
      <c r="F32" s="17"/>
    </row>
    <row r="33" spans="1:6" x14ac:dyDescent="0.25">
      <c r="A33" s="31" t="s">
        <v>58</v>
      </c>
      <c r="B33" s="34"/>
      <c r="C33" s="32" t="s">
        <v>59</v>
      </c>
      <c r="D33" s="130"/>
      <c r="E33" s="130"/>
      <c r="F33" s="17"/>
    </row>
    <row r="34" spans="1:6" ht="30" x14ac:dyDescent="0.25">
      <c r="A34" s="31" t="s">
        <v>60</v>
      </c>
      <c r="B34" s="34"/>
      <c r="F34" s="17"/>
    </row>
    <row r="35" spans="1:6" ht="22" customHeight="1" x14ac:dyDescent="0.45">
      <c r="A35" s="128" t="s">
        <v>61</v>
      </c>
      <c r="B35" s="129"/>
      <c r="F35" s="17"/>
    </row>
    <row r="36" spans="1:6" x14ac:dyDescent="0.25">
      <c r="A36" s="135" t="s">
        <v>62</v>
      </c>
      <c r="B36" s="136"/>
      <c r="C36" s="136"/>
      <c r="F36" s="17"/>
    </row>
    <row r="37" spans="1:6" x14ac:dyDescent="0.25">
      <c r="A37" s="138" t="s">
        <v>63</v>
      </c>
      <c r="B37" s="138"/>
      <c r="C37" s="138"/>
      <c r="D37" s="34"/>
      <c r="F37" s="17"/>
    </row>
    <row r="38" spans="1:6" x14ac:dyDescent="0.25">
      <c r="A38" s="142" t="s">
        <v>64</v>
      </c>
      <c r="B38" s="142"/>
      <c r="C38" s="142"/>
      <c r="D38" s="39"/>
      <c r="F38" s="17"/>
    </row>
    <row r="39" spans="1:6" x14ac:dyDescent="0.25">
      <c r="F39" s="17"/>
    </row>
    <row r="40" spans="1:6" x14ac:dyDescent="0.25">
      <c r="A40" s="119" t="s">
        <v>65</v>
      </c>
      <c r="B40" s="120"/>
      <c r="C40" s="120"/>
      <c r="D40" s="120"/>
      <c r="E40" s="121"/>
      <c r="F40" s="33" t="s">
        <v>66</v>
      </c>
    </row>
    <row r="41" spans="1:6" x14ac:dyDescent="0.25">
      <c r="A41" s="122" t="s">
        <v>67</v>
      </c>
      <c r="B41" s="123"/>
      <c r="C41" s="123"/>
      <c r="D41" s="123"/>
      <c r="E41" s="124"/>
      <c r="F41" s="40"/>
    </row>
    <row r="42" spans="1:6" s="72" customFormat="1" x14ac:dyDescent="0.25">
      <c r="A42" s="125" t="s">
        <v>136</v>
      </c>
      <c r="B42" s="126"/>
      <c r="C42" s="126"/>
      <c r="D42" s="126"/>
      <c r="E42" s="127"/>
      <c r="F42" s="40"/>
    </row>
    <row r="43" spans="1:6" x14ac:dyDescent="0.25">
      <c r="A43" s="122" t="s">
        <v>68</v>
      </c>
      <c r="B43" s="123"/>
      <c r="C43" s="123"/>
      <c r="D43" s="123"/>
      <c r="E43" s="124"/>
      <c r="F43" s="40"/>
    </row>
    <row r="44" spans="1:6" x14ac:dyDescent="0.25">
      <c r="A44" s="122" t="s">
        <v>69</v>
      </c>
      <c r="B44" s="123"/>
      <c r="C44" s="123"/>
      <c r="D44" s="123"/>
      <c r="E44" s="124"/>
      <c r="F44" s="40"/>
    </row>
    <row r="45" spans="1:6" ht="15" customHeight="1" x14ac:dyDescent="0.25">
      <c r="A45" s="122" t="s">
        <v>70</v>
      </c>
      <c r="B45" s="123"/>
      <c r="C45" s="123"/>
      <c r="D45" s="123"/>
      <c r="E45" s="124"/>
      <c r="F45" s="40"/>
    </row>
    <row r="46" spans="1:6" x14ac:dyDescent="0.25">
      <c r="A46" s="122" t="s">
        <v>71</v>
      </c>
      <c r="B46" s="123"/>
      <c r="C46" s="123"/>
      <c r="D46" s="123"/>
      <c r="E46" s="124"/>
      <c r="F46" s="40"/>
    </row>
    <row r="47" spans="1:6" ht="15" customHeight="1" x14ac:dyDescent="0.4">
      <c r="A47" s="139" t="s">
        <v>72</v>
      </c>
      <c r="B47" s="140"/>
      <c r="C47" s="140"/>
      <c r="D47" s="140"/>
      <c r="E47" s="140"/>
      <c r="F47" s="141"/>
    </row>
    <row r="48" spans="1:6" ht="15" customHeight="1" x14ac:dyDescent="0.25">
      <c r="A48" s="116" t="s">
        <v>73</v>
      </c>
      <c r="B48" s="117"/>
      <c r="C48" s="117"/>
      <c r="D48" s="117"/>
      <c r="E48" s="117"/>
      <c r="F48" s="118"/>
    </row>
    <row r="49" ht="15" customHeight="1" x14ac:dyDescent="0.25"/>
    <row r="50" ht="16" customHeight="1" x14ac:dyDescent="0.25"/>
    <row r="51" ht="28.5" customHeight="1" x14ac:dyDescent="0.25"/>
    <row r="52" ht="28.5" customHeight="1" x14ac:dyDescent="0.25"/>
    <row r="53" ht="28.5" customHeight="1" x14ac:dyDescent="0.25"/>
    <row r="54" ht="28.5" customHeight="1" x14ac:dyDescent="0.25"/>
    <row r="55" ht="28.5" customHeight="1" x14ac:dyDescent="0.25"/>
    <row r="56" ht="15" customHeight="1" x14ac:dyDescent="0.25"/>
  </sheetData>
  <sheetProtection sheet="1" formatCells="0" formatColumns="0" formatRows="0"/>
  <mergeCells count="40">
    <mergeCell ref="A16:F18"/>
    <mergeCell ref="H6:I7"/>
    <mergeCell ref="A21:F21"/>
    <mergeCell ref="B11:E11"/>
    <mergeCell ref="A6:B6"/>
    <mergeCell ref="A15:B15"/>
    <mergeCell ref="B20:C20"/>
    <mergeCell ref="A12:B12"/>
    <mergeCell ref="A13:F13"/>
    <mergeCell ref="B14:C14"/>
    <mergeCell ref="H1:I1"/>
    <mergeCell ref="H4:I4"/>
    <mergeCell ref="A1:F1"/>
    <mergeCell ref="A2:F2"/>
    <mergeCell ref="D3:E3"/>
    <mergeCell ref="D4:E4"/>
    <mergeCell ref="A36:C36"/>
    <mergeCell ref="A37:C37"/>
    <mergeCell ref="A47:F47"/>
    <mergeCell ref="A38:C38"/>
    <mergeCell ref="B29:E29"/>
    <mergeCell ref="A30:B30"/>
    <mergeCell ref="D33:E33"/>
    <mergeCell ref="D32:E32"/>
    <mergeCell ref="A35:B35"/>
    <mergeCell ref="A22:B22"/>
    <mergeCell ref="B25:C25"/>
    <mergeCell ref="A23:F23"/>
    <mergeCell ref="A27:D27"/>
    <mergeCell ref="A31:F31"/>
    <mergeCell ref="B28:E28"/>
    <mergeCell ref="B24:C24"/>
    <mergeCell ref="A48:F48"/>
    <mergeCell ref="A40:E40"/>
    <mergeCell ref="A41:E41"/>
    <mergeCell ref="A43:E43"/>
    <mergeCell ref="A44:E44"/>
    <mergeCell ref="A45:E45"/>
    <mergeCell ref="A46:E46"/>
    <mergeCell ref="A42:E42"/>
  </mergeCells>
  <conditionalFormatting sqref="D37:D38">
    <cfRule type="cellIs" dxfId="14" priority="2" stopIfTrue="1" operator="equal">
      <formula>"Yes"</formula>
    </cfRule>
  </conditionalFormatting>
  <conditionalFormatting sqref="F41:F46">
    <cfRule type="cellIs" dxfId="13" priority="1" stopIfTrue="1" operator="equal">
      <formula>"Yes"</formula>
    </cfRule>
  </conditionalFormatting>
  <dataValidations count="6">
    <dataValidation type="list" allowBlank="1" showInputMessage="1" showErrorMessage="1" sqref="B7" xr:uid="{00000000-0002-0000-0100-000000000000}">
      <formula1>"T1 - abril a junio, T2 - julio a septiembre, T3 - octubre a diciembre, T4 - enero a marzo"</formula1>
    </dataValidation>
    <dataValidation type="date" allowBlank="1" showInputMessage="1" showErrorMessage="1" sqref="B8 D7:D8" xr:uid="{00000000-0002-0000-0100-000001000000}">
      <formula1>45383</formula1>
      <formula2>45747</formula2>
    </dataValidation>
    <dataValidation type="list" allowBlank="1" showInputMessage="1" showErrorMessage="1" sqref="D37:D38 B9:B10" xr:uid="{00000000-0002-0000-0100-000002000000}">
      <formula1>"Sí, No"</formula1>
    </dataValidation>
    <dataValidation type="list" allowBlank="1" showInputMessage="1" showErrorMessage="1" sqref="F41 F43:F46" xr:uid="{00000000-0002-0000-0100-000003000000}">
      <formula1>"Sí"</formula1>
    </dataValidation>
    <dataValidation type="list" allowBlank="1" showInputMessage="1" showErrorMessage="1" sqref="B14:C14" xr:uid="{00000000-0002-0000-0100-000004000000}">
      <formula1>"Elija un elemento, Sí - Renuncia confirmada, No - Solicitud de cambio ya presentada, No - Solicitud de cambio a seguir"</formula1>
    </dataValidation>
    <dataValidation type="list" allowBlank="1" showInputMessage="1" showErrorMessage="1" sqref="F42" xr:uid="{00000000-0002-0000-0100-000005000000}">
      <formula1>"Yes"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tabSelected="1" showRuler="0" zoomScale="125" zoomScaleNormal="90" zoomScalePageLayoutView="90" workbookViewId="0">
      <selection activeCell="C10" sqref="C10"/>
    </sheetView>
  </sheetViews>
  <sheetFormatPr defaultColWidth="8.6328125" defaultRowHeight="15" x14ac:dyDescent="0.4"/>
  <cols>
    <col min="1" max="1" width="23.1796875" style="41" customWidth="1"/>
    <col min="2" max="2" width="19.36328125" style="41" customWidth="1"/>
    <col min="3" max="4" width="13.81640625" style="41" customWidth="1"/>
    <col min="5" max="5" width="14.453125" style="41" customWidth="1"/>
    <col min="6" max="10" width="13.81640625" style="41" customWidth="1"/>
    <col min="11" max="12" width="23.36328125" style="41" customWidth="1"/>
    <col min="13" max="14" width="10.36328125" style="41" customWidth="1"/>
    <col min="15" max="16384" width="8.6328125" style="41"/>
  </cols>
  <sheetData>
    <row r="1" spans="1:14" ht="25" customHeight="1" x14ac:dyDescent="0.55000000000000004">
      <c r="A1" s="162" t="s">
        <v>74</v>
      </c>
      <c r="B1" s="162"/>
      <c r="C1" s="162"/>
      <c r="D1" s="162"/>
      <c r="E1" s="162"/>
    </row>
    <row r="3" spans="1:14" x14ac:dyDescent="0.4">
      <c r="A3" s="42" t="s">
        <v>75</v>
      </c>
      <c r="B3" s="163">
        <f>'[1]Claim Form'!B3</f>
        <v>0</v>
      </c>
      <c r="C3" s="163"/>
      <c r="D3" s="163"/>
      <c r="E3" s="163"/>
    </row>
    <row r="4" spans="1:14" x14ac:dyDescent="0.4">
      <c r="A4" s="42" t="s">
        <v>76</v>
      </c>
      <c r="B4" s="163">
        <f>'[1]Claim Form'!B4</f>
        <v>0</v>
      </c>
      <c r="C4" s="163"/>
      <c r="D4" s="163"/>
      <c r="E4" s="163"/>
    </row>
    <row r="5" spans="1:14" x14ac:dyDescent="0.4">
      <c r="A5" s="42" t="s">
        <v>22</v>
      </c>
      <c r="B5" s="76">
        <f>'[1]Claim Form'!B5</f>
        <v>0</v>
      </c>
      <c r="C5" s="164" t="s">
        <v>23</v>
      </c>
      <c r="D5" s="165"/>
      <c r="E5" s="76">
        <f>'[1]Claim Form'!D5</f>
        <v>0</v>
      </c>
    </row>
    <row r="6" spans="1:14" x14ac:dyDescent="0.4">
      <c r="A6" s="42" t="s">
        <v>77</v>
      </c>
      <c r="B6" s="77"/>
      <c r="C6" s="164" t="s">
        <v>78</v>
      </c>
      <c r="D6" s="165"/>
      <c r="E6" s="6"/>
    </row>
    <row r="8" spans="1:14" ht="29.25" customHeight="1" x14ac:dyDescent="0.4">
      <c r="A8" s="159"/>
      <c r="B8" s="95">
        <f>B6</f>
        <v>0</v>
      </c>
      <c r="C8" s="160" t="s">
        <v>117</v>
      </c>
      <c r="D8" s="161"/>
      <c r="E8" s="160" t="s">
        <v>118</v>
      </c>
      <c r="F8" s="161"/>
      <c r="G8" s="160" t="s">
        <v>119</v>
      </c>
      <c r="H8" s="161"/>
      <c r="I8" s="160" t="s">
        <v>120</v>
      </c>
      <c r="J8" s="161"/>
      <c r="K8" s="95">
        <f>B6</f>
        <v>0</v>
      </c>
      <c r="L8" s="95">
        <f>B6</f>
        <v>0</v>
      </c>
      <c r="M8" s="101" t="s">
        <v>79</v>
      </c>
      <c r="N8" s="101" t="s">
        <v>80</v>
      </c>
    </row>
    <row r="9" spans="1:14" s="45" customFormat="1" ht="30" x14ac:dyDescent="0.4">
      <c r="A9" s="159"/>
      <c r="B9" s="100" t="s">
        <v>122</v>
      </c>
      <c r="C9" s="44" t="s">
        <v>81</v>
      </c>
      <c r="D9" s="43" t="s">
        <v>82</v>
      </c>
      <c r="E9" s="43" t="s">
        <v>81</v>
      </c>
      <c r="F9" s="43" t="s">
        <v>82</v>
      </c>
      <c r="G9" s="43" t="s">
        <v>81</v>
      </c>
      <c r="H9" s="43" t="s">
        <v>82</v>
      </c>
      <c r="I9" s="43" t="s">
        <v>81</v>
      </c>
      <c r="J9" s="43" t="s">
        <v>82</v>
      </c>
      <c r="K9" s="102" t="s">
        <v>83</v>
      </c>
      <c r="L9" s="102" t="s">
        <v>84</v>
      </c>
      <c r="M9" s="102"/>
      <c r="N9" s="102"/>
    </row>
    <row r="10" spans="1:14" x14ac:dyDescent="0.4">
      <c r="A10" s="46" t="s">
        <v>85</v>
      </c>
      <c r="B10" s="7"/>
      <c r="C10" s="8"/>
      <c r="D10" s="12"/>
      <c r="E10" s="9"/>
      <c r="F10" s="12"/>
      <c r="G10" s="9"/>
      <c r="H10" s="12"/>
      <c r="I10" s="9"/>
      <c r="J10" s="12"/>
      <c r="K10" s="47">
        <f t="shared" ref="K10:L16" si="0">C10+E10+G10+I10</f>
        <v>0</v>
      </c>
      <c r="L10" s="47">
        <f t="shared" si="0"/>
        <v>0</v>
      </c>
      <c r="M10" s="48">
        <f t="shared" ref="M10:M16" si="1">B10-L10</f>
        <v>0</v>
      </c>
      <c r="N10" s="78" t="e">
        <f>M10/B10</f>
        <v>#DIV/0!</v>
      </c>
    </row>
    <row r="11" spans="1:14" x14ac:dyDescent="0.4">
      <c r="A11" s="46" t="s">
        <v>86</v>
      </c>
      <c r="B11" s="7"/>
      <c r="C11" s="8"/>
      <c r="D11" s="12"/>
      <c r="E11" s="9"/>
      <c r="F11" s="12"/>
      <c r="G11" s="9"/>
      <c r="H11" s="12"/>
      <c r="I11" s="9"/>
      <c r="J11" s="12"/>
      <c r="K11" s="47">
        <f t="shared" si="0"/>
        <v>0</v>
      </c>
      <c r="L11" s="47">
        <f t="shared" si="0"/>
        <v>0</v>
      </c>
      <c r="M11" s="48">
        <f t="shared" si="1"/>
        <v>0</v>
      </c>
      <c r="N11" s="78" t="e">
        <f t="shared" ref="N11:N16" si="2">M11/B11</f>
        <v>#DIV/0!</v>
      </c>
    </row>
    <row r="12" spans="1:14" x14ac:dyDescent="0.4">
      <c r="A12" s="46" t="s">
        <v>87</v>
      </c>
      <c r="B12" s="7"/>
      <c r="C12" s="8"/>
      <c r="D12" s="12"/>
      <c r="E12" s="9"/>
      <c r="F12" s="12"/>
      <c r="G12" s="9"/>
      <c r="H12" s="12"/>
      <c r="I12" s="9"/>
      <c r="J12" s="12"/>
      <c r="K12" s="47">
        <f t="shared" si="0"/>
        <v>0</v>
      </c>
      <c r="L12" s="47">
        <f t="shared" si="0"/>
        <v>0</v>
      </c>
      <c r="M12" s="48">
        <f t="shared" si="1"/>
        <v>0</v>
      </c>
      <c r="N12" s="79" t="e">
        <f t="shared" si="2"/>
        <v>#DIV/0!</v>
      </c>
    </row>
    <row r="13" spans="1:14" x14ac:dyDescent="0.4">
      <c r="A13" s="46" t="s">
        <v>88</v>
      </c>
      <c r="B13" s="7"/>
      <c r="C13" s="8"/>
      <c r="D13" s="12"/>
      <c r="E13" s="9"/>
      <c r="F13" s="12"/>
      <c r="G13" s="9"/>
      <c r="H13" s="12"/>
      <c r="I13" s="9"/>
      <c r="J13" s="12"/>
      <c r="K13" s="47">
        <f t="shared" si="0"/>
        <v>0</v>
      </c>
      <c r="L13" s="47">
        <f t="shared" si="0"/>
        <v>0</v>
      </c>
      <c r="M13" s="48">
        <f t="shared" si="1"/>
        <v>0</v>
      </c>
      <c r="N13" s="79" t="e">
        <f t="shared" si="2"/>
        <v>#DIV/0!</v>
      </c>
    </row>
    <row r="14" spans="1:14" x14ac:dyDescent="0.4">
      <c r="A14" s="46" t="s">
        <v>89</v>
      </c>
      <c r="B14" s="7"/>
      <c r="C14" s="8"/>
      <c r="D14" s="12"/>
      <c r="E14" s="9"/>
      <c r="F14" s="12"/>
      <c r="G14" s="9"/>
      <c r="H14" s="12"/>
      <c r="I14" s="9"/>
      <c r="J14" s="12"/>
      <c r="K14" s="47">
        <f t="shared" si="0"/>
        <v>0</v>
      </c>
      <c r="L14" s="47">
        <f t="shared" si="0"/>
        <v>0</v>
      </c>
      <c r="M14" s="48">
        <f t="shared" si="1"/>
        <v>0</v>
      </c>
      <c r="N14" s="79" t="e">
        <f t="shared" si="2"/>
        <v>#DIV/0!</v>
      </c>
    </row>
    <row r="15" spans="1:14" x14ac:dyDescent="0.4">
      <c r="A15" s="46" t="s">
        <v>90</v>
      </c>
      <c r="B15" s="7"/>
      <c r="C15" s="8"/>
      <c r="D15" s="12"/>
      <c r="E15" s="9"/>
      <c r="F15" s="12"/>
      <c r="G15" s="9"/>
      <c r="H15" s="12"/>
      <c r="I15" s="9"/>
      <c r="J15" s="12"/>
      <c r="K15" s="47">
        <f t="shared" si="0"/>
        <v>0</v>
      </c>
      <c r="L15" s="47">
        <f t="shared" si="0"/>
        <v>0</v>
      </c>
      <c r="M15" s="48">
        <f t="shared" si="1"/>
        <v>0</v>
      </c>
      <c r="N15" s="79" t="e">
        <f t="shared" si="2"/>
        <v>#DIV/0!</v>
      </c>
    </row>
    <row r="16" spans="1:14" x14ac:dyDescent="0.4">
      <c r="A16" s="46" t="s">
        <v>91</v>
      </c>
      <c r="B16" s="7"/>
      <c r="C16" s="8"/>
      <c r="D16" s="12"/>
      <c r="E16" s="9"/>
      <c r="F16" s="12"/>
      <c r="G16" s="9"/>
      <c r="H16" s="12"/>
      <c r="I16" s="9"/>
      <c r="J16" s="12"/>
      <c r="K16" s="47">
        <f t="shared" si="0"/>
        <v>0</v>
      </c>
      <c r="L16" s="47">
        <f t="shared" si="0"/>
        <v>0</v>
      </c>
      <c r="M16" s="48">
        <f t="shared" si="1"/>
        <v>0</v>
      </c>
      <c r="N16" s="79" t="e">
        <f t="shared" si="2"/>
        <v>#DIV/0!</v>
      </c>
    </row>
    <row r="17" spans="1:14" ht="15.5" thickBot="1" x14ac:dyDescent="0.45">
      <c r="A17" s="49" t="s">
        <v>92</v>
      </c>
      <c r="B17" s="50">
        <f>SUM(B10:B16)</f>
        <v>0</v>
      </c>
      <c r="C17" s="51">
        <f>SUM(C10:C16)</f>
        <v>0</v>
      </c>
      <c r="D17" s="51">
        <f t="shared" ref="D17:J17" si="3">SUM(D10:D16)</f>
        <v>0</v>
      </c>
      <c r="E17" s="51">
        <f t="shared" si="3"/>
        <v>0</v>
      </c>
      <c r="F17" s="51">
        <f t="shared" si="3"/>
        <v>0</v>
      </c>
      <c r="G17" s="51">
        <f t="shared" si="3"/>
        <v>0</v>
      </c>
      <c r="H17" s="51">
        <f t="shared" si="3"/>
        <v>0</v>
      </c>
      <c r="I17" s="51">
        <f t="shared" si="3"/>
        <v>0</v>
      </c>
      <c r="J17" s="51">
        <f t="shared" si="3"/>
        <v>0</v>
      </c>
      <c r="K17" s="52">
        <f>SUM(K10:K16)</f>
        <v>0</v>
      </c>
      <c r="L17" s="51">
        <f>SUM(L10:L16)</f>
        <v>0</v>
      </c>
      <c r="M17" s="51">
        <f t="shared" ref="M17" si="4">SUM(M10:M16)</f>
        <v>0</v>
      </c>
      <c r="N17" s="51"/>
    </row>
    <row r="18" spans="1:14" s="54" customFormat="1" ht="15.5" thickTop="1" x14ac:dyDescent="0.4">
      <c r="A18" s="53"/>
      <c r="B18" s="53"/>
      <c r="C18" s="53"/>
      <c r="D18" s="53"/>
      <c r="E18" s="53"/>
      <c r="F18" s="53"/>
      <c r="G18" s="53"/>
      <c r="H18" s="53"/>
      <c r="I18" s="53"/>
      <c r="J18" s="53"/>
      <c r="K18" s="53"/>
      <c r="L18" s="53"/>
      <c r="M18" s="53"/>
    </row>
    <row r="19" spans="1:14" s="54" customFormat="1" ht="14.25" customHeight="1" x14ac:dyDescent="0.4">
      <c r="A19" s="156" t="s">
        <v>125</v>
      </c>
      <c r="B19" s="156"/>
      <c r="C19" s="55"/>
      <c r="D19" s="56">
        <f>C17-D17</f>
        <v>0</v>
      </c>
      <c r="E19" s="57"/>
      <c r="F19" s="56">
        <f>E17-F17</f>
        <v>0</v>
      </c>
      <c r="G19" s="57"/>
      <c r="H19" s="56">
        <f>G17-H17</f>
        <v>0</v>
      </c>
      <c r="I19" s="57"/>
      <c r="J19" s="56">
        <f>I17-J17</f>
        <v>0</v>
      </c>
    </row>
    <row r="21" spans="1:14" s="53" customFormat="1" ht="21" customHeight="1" thickBot="1" x14ac:dyDescent="0.3">
      <c r="A21" s="157" t="s">
        <v>93</v>
      </c>
      <c r="B21" s="157"/>
      <c r="C21" s="58" t="s">
        <v>94</v>
      </c>
      <c r="D21" s="59">
        <f>C17</f>
        <v>0</v>
      </c>
      <c r="E21" s="58" t="s">
        <v>95</v>
      </c>
      <c r="F21" s="59">
        <f>E17+(-D19)</f>
        <v>0</v>
      </c>
      <c r="G21" s="58" t="s">
        <v>96</v>
      </c>
      <c r="H21" s="59">
        <f>G17+(-F19)</f>
        <v>0</v>
      </c>
      <c r="I21" s="60" t="s">
        <v>97</v>
      </c>
      <c r="J21" s="59">
        <f>IF(E6="Q4 - Jan to Mar",(IF(M17&lt;0,(I17+(-H19)+(-J19))-(-M17),(I17+(-H19)+(-J19)))),0)</f>
        <v>0</v>
      </c>
      <c r="K21" s="61"/>
      <c r="L21" s="62" t="s">
        <v>98</v>
      </c>
      <c r="M21" s="59">
        <f>SUM(D21,F21,H21,J21)</f>
        <v>0</v>
      </c>
    </row>
    <row r="22" spans="1:14" s="82" customFormat="1" ht="13" thickTop="1" x14ac:dyDescent="0.35">
      <c r="A22" s="158" t="s">
        <v>124</v>
      </c>
      <c r="B22" s="158"/>
      <c r="C22" s="80"/>
      <c r="D22" s="81">
        <f>B17-D21</f>
        <v>0</v>
      </c>
      <c r="E22" s="81"/>
      <c r="F22" s="81">
        <f>B17-D21-F21</f>
        <v>0</v>
      </c>
      <c r="G22" s="81"/>
      <c r="H22" s="81">
        <f>B17-D21-F21-H21</f>
        <v>0</v>
      </c>
      <c r="I22" s="81"/>
      <c r="J22" s="81">
        <f>B17-D21-F21-H21-J21</f>
        <v>0</v>
      </c>
      <c r="L22" s="103" t="s">
        <v>99</v>
      </c>
      <c r="M22" s="83">
        <f>IF(M17&gt;0,M17,0)</f>
        <v>0</v>
      </c>
    </row>
    <row r="23" spans="1:14" s="54" customFormat="1" ht="27" customHeight="1" x14ac:dyDescent="0.4">
      <c r="A23" s="63"/>
      <c r="B23" s="63"/>
      <c r="C23" s="152" t="s">
        <v>100</v>
      </c>
      <c r="D23" s="152"/>
      <c r="E23" s="152" t="s">
        <v>101</v>
      </c>
      <c r="F23" s="152"/>
      <c r="G23" s="152" t="s">
        <v>102</v>
      </c>
      <c r="H23" s="152"/>
      <c r="I23" s="152" t="s">
        <v>103</v>
      </c>
      <c r="J23" s="152"/>
      <c r="K23" s="64"/>
      <c r="L23" s="103" t="s">
        <v>137</v>
      </c>
      <c r="M23" s="83">
        <f>IF(J21&lt;0,-J21,0)</f>
        <v>0</v>
      </c>
      <c r="N23" s="64"/>
    </row>
    <row r="24" spans="1:14" x14ac:dyDescent="0.4">
      <c r="A24" s="54" t="s">
        <v>104</v>
      </c>
    </row>
    <row r="25" spans="1:14" x14ac:dyDescent="0.4">
      <c r="A25" s="65" t="s">
        <v>105</v>
      </c>
      <c r="B25" s="155" t="s">
        <v>106</v>
      </c>
      <c r="C25" s="155"/>
      <c r="D25" s="155"/>
      <c r="E25" s="155"/>
      <c r="F25" s="155"/>
      <c r="G25" s="155"/>
      <c r="H25" s="155"/>
      <c r="I25" s="155"/>
      <c r="J25" s="155"/>
      <c r="K25" s="155"/>
      <c r="L25" s="155"/>
      <c r="M25" s="155"/>
      <c r="N25" s="66"/>
    </row>
    <row r="26" spans="1:14" x14ac:dyDescent="0.4">
      <c r="A26" s="6"/>
      <c r="B26" s="130"/>
      <c r="C26" s="130"/>
      <c r="D26" s="130"/>
      <c r="E26" s="130"/>
      <c r="F26" s="130"/>
      <c r="G26" s="130"/>
      <c r="H26" s="130"/>
      <c r="I26" s="130"/>
      <c r="J26" s="130"/>
      <c r="K26" s="130"/>
      <c r="L26" s="130"/>
      <c r="M26" s="130"/>
      <c r="N26" s="130"/>
    </row>
    <row r="27" spans="1:14" x14ac:dyDescent="0.4">
      <c r="A27" s="6"/>
      <c r="B27" s="130"/>
      <c r="C27" s="130"/>
      <c r="D27" s="130"/>
      <c r="E27" s="130"/>
      <c r="F27" s="130"/>
      <c r="G27" s="130"/>
      <c r="H27" s="130"/>
      <c r="I27" s="130"/>
      <c r="J27" s="130"/>
      <c r="K27" s="130"/>
      <c r="L27" s="130"/>
      <c r="M27" s="130"/>
      <c r="N27" s="130"/>
    </row>
    <row r="28" spans="1:14" x14ac:dyDescent="0.4">
      <c r="A28" s="6"/>
      <c r="B28" s="130"/>
      <c r="C28" s="130"/>
      <c r="D28" s="130"/>
      <c r="E28" s="130"/>
      <c r="F28" s="130"/>
      <c r="G28" s="130"/>
      <c r="H28" s="130"/>
      <c r="I28" s="130"/>
      <c r="J28" s="130"/>
      <c r="K28" s="130"/>
      <c r="L28" s="130"/>
      <c r="M28" s="130"/>
      <c r="N28" s="130"/>
    </row>
    <row r="29" spans="1:14" x14ac:dyDescent="0.4">
      <c r="A29" s="6"/>
      <c r="B29" s="130"/>
      <c r="C29" s="130"/>
      <c r="D29" s="130"/>
      <c r="E29" s="130"/>
      <c r="F29" s="130"/>
      <c r="G29" s="130"/>
      <c r="H29" s="130"/>
      <c r="I29" s="130"/>
      <c r="J29" s="130"/>
      <c r="K29" s="130"/>
      <c r="L29" s="130"/>
      <c r="M29" s="130"/>
      <c r="N29" s="130"/>
    </row>
    <row r="30" spans="1:14" x14ac:dyDescent="0.4">
      <c r="A30" s="6"/>
      <c r="B30" s="130"/>
      <c r="C30" s="130"/>
      <c r="D30" s="130"/>
      <c r="E30" s="130"/>
      <c r="F30" s="130"/>
      <c r="G30" s="130"/>
      <c r="H30" s="130"/>
      <c r="I30" s="130"/>
      <c r="J30" s="130"/>
      <c r="K30" s="130"/>
      <c r="L30" s="130"/>
      <c r="M30" s="130"/>
      <c r="N30" s="130"/>
    </row>
    <row r="31" spans="1:14" x14ac:dyDescent="0.4">
      <c r="A31" s="6"/>
      <c r="B31" s="130"/>
      <c r="C31" s="130"/>
      <c r="D31" s="130"/>
      <c r="E31" s="130"/>
      <c r="F31" s="130"/>
      <c r="G31" s="130"/>
      <c r="H31" s="130"/>
      <c r="I31" s="130"/>
      <c r="J31" s="130"/>
      <c r="K31" s="130"/>
      <c r="L31" s="130"/>
      <c r="M31" s="130"/>
      <c r="N31" s="130"/>
    </row>
    <row r="32" spans="1:14" x14ac:dyDescent="0.4">
      <c r="A32" s="6"/>
      <c r="B32" s="130"/>
      <c r="C32" s="130"/>
      <c r="D32" s="130"/>
      <c r="E32" s="130"/>
      <c r="F32" s="130"/>
      <c r="G32" s="130"/>
      <c r="H32" s="130"/>
      <c r="I32" s="130"/>
      <c r="J32" s="130"/>
      <c r="K32" s="130"/>
      <c r="L32" s="130"/>
      <c r="M32" s="130"/>
      <c r="N32" s="130"/>
    </row>
    <row r="33" spans="1:14" x14ac:dyDescent="0.4">
      <c r="A33" s="6"/>
      <c r="B33" s="130"/>
      <c r="C33" s="130"/>
      <c r="D33" s="130"/>
      <c r="E33" s="130"/>
      <c r="F33" s="130"/>
      <c r="G33" s="130"/>
      <c r="H33" s="130"/>
      <c r="I33" s="130"/>
      <c r="J33" s="130"/>
      <c r="K33" s="130"/>
      <c r="L33" s="130"/>
      <c r="M33" s="130"/>
      <c r="N33" s="130"/>
    </row>
    <row r="34" spans="1:14" x14ac:dyDescent="0.4">
      <c r="A34" s="6"/>
      <c r="B34" s="130"/>
      <c r="C34" s="130"/>
      <c r="D34" s="130"/>
      <c r="E34" s="130"/>
      <c r="F34" s="130"/>
      <c r="G34" s="130"/>
      <c r="H34" s="130"/>
      <c r="I34" s="130"/>
      <c r="J34" s="130"/>
      <c r="K34" s="130"/>
      <c r="L34" s="130"/>
      <c r="M34" s="130"/>
      <c r="N34" s="130"/>
    </row>
    <row r="35" spans="1:14" x14ac:dyDescent="0.4">
      <c r="A35" s="6"/>
      <c r="B35" s="130"/>
      <c r="C35" s="130"/>
      <c r="D35" s="130"/>
      <c r="E35" s="130"/>
      <c r="F35" s="130"/>
      <c r="G35" s="130"/>
      <c r="H35" s="130"/>
      <c r="I35" s="130"/>
      <c r="J35" s="130"/>
      <c r="K35" s="130"/>
      <c r="L35" s="130"/>
      <c r="M35" s="130"/>
      <c r="N35" s="130"/>
    </row>
    <row r="36" spans="1:14" x14ac:dyDescent="0.4">
      <c r="A36" s="6"/>
      <c r="B36" s="130"/>
      <c r="C36" s="130"/>
      <c r="D36" s="130"/>
      <c r="E36" s="130"/>
      <c r="F36" s="130"/>
      <c r="G36" s="130"/>
      <c r="H36" s="130"/>
      <c r="I36" s="130"/>
      <c r="J36" s="130"/>
      <c r="K36" s="130"/>
      <c r="L36" s="130"/>
      <c r="M36" s="130"/>
      <c r="N36" s="130"/>
    </row>
    <row r="37" spans="1:14" x14ac:dyDescent="0.4">
      <c r="A37" s="6"/>
      <c r="B37" s="130"/>
      <c r="C37" s="130"/>
      <c r="D37" s="130"/>
      <c r="E37" s="130"/>
      <c r="F37" s="130"/>
      <c r="G37" s="130"/>
      <c r="H37" s="130"/>
      <c r="I37" s="130"/>
      <c r="J37" s="130"/>
      <c r="K37" s="130"/>
      <c r="L37" s="130"/>
      <c r="M37" s="130"/>
      <c r="N37" s="130"/>
    </row>
    <row r="38" spans="1:14" x14ac:dyDescent="0.4">
      <c r="A38" s="6"/>
      <c r="B38" s="130"/>
      <c r="C38" s="130"/>
      <c r="D38" s="130"/>
      <c r="E38" s="130"/>
      <c r="F38" s="130"/>
      <c r="G38" s="130"/>
      <c r="H38" s="130"/>
      <c r="I38" s="130"/>
      <c r="J38" s="130"/>
      <c r="K38" s="130"/>
      <c r="L38" s="130"/>
      <c r="M38" s="130"/>
      <c r="N38" s="130"/>
    </row>
    <row r="39" spans="1:14" x14ac:dyDescent="0.4">
      <c r="A39" s="6"/>
      <c r="B39" s="130"/>
      <c r="C39" s="130"/>
      <c r="D39" s="130"/>
      <c r="E39" s="130"/>
      <c r="F39" s="130"/>
      <c r="G39" s="130"/>
      <c r="H39" s="130"/>
      <c r="I39" s="130"/>
      <c r="J39" s="130"/>
      <c r="K39" s="130"/>
      <c r="L39" s="130"/>
      <c r="M39" s="130"/>
      <c r="N39" s="130"/>
    </row>
    <row r="40" spans="1:14" x14ac:dyDescent="0.4">
      <c r="A40" s="6"/>
      <c r="B40" s="130"/>
      <c r="C40" s="130"/>
      <c r="D40" s="130"/>
      <c r="E40" s="130"/>
      <c r="F40" s="130"/>
      <c r="G40" s="130"/>
      <c r="H40" s="130"/>
      <c r="I40" s="130"/>
      <c r="J40" s="130"/>
      <c r="K40" s="130"/>
      <c r="L40" s="130"/>
      <c r="M40" s="130"/>
      <c r="N40" s="130"/>
    </row>
    <row r="41" spans="1:14" x14ac:dyDescent="0.4">
      <c r="A41" s="6"/>
      <c r="B41" s="130"/>
      <c r="C41" s="130"/>
      <c r="D41" s="130"/>
      <c r="E41" s="130"/>
      <c r="F41" s="130"/>
      <c r="G41" s="130"/>
      <c r="H41" s="130"/>
      <c r="I41" s="130"/>
      <c r="J41" s="130"/>
      <c r="K41" s="130"/>
      <c r="L41" s="130"/>
      <c r="M41" s="130"/>
      <c r="N41" s="130"/>
    </row>
    <row r="42" spans="1:14" x14ac:dyDescent="0.4">
      <c r="A42" s="6"/>
      <c r="B42" s="130"/>
      <c r="C42" s="130"/>
      <c r="D42" s="130"/>
      <c r="E42" s="130"/>
      <c r="F42" s="130"/>
      <c r="G42" s="130"/>
      <c r="H42" s="130"/>
      <c r="I42" s="130"/>
      <c r="J42" s="130"/>
      <c r="K42" s="130"/>
      <c r="L42" s="130"/>
      <c r="M42" s="130"/>
      <c r="N42" s="130"/>
    </row>
  </sheetData>
  <sheetProtection algorithmName="SHA-512" hashValue="rL7MGaVO841tOtRP2EINPOiED/aaDR51FzFCxlBUc/Tne6b+oKs+RXZR0UEqf4rGgq6zBCmrl+bzMQIxEAQCuQ==" saltValue="20m60GH+k3TTvi78nSOZ+g==" spinCount="100000" sheet="1" formatCells="0" formatColumns="0" formatRows="0" selectLockedCells="1"/>
  <protectedRanges>
    <protectedRange sqref="E5 B3:B6 B26:N42 B10:J16" name="Unprotected_2"/>
  </protectedRanges>
  <mergeCells count="35">
    <mergeCell ref="B37:N37"/>
    <mergeCell ref="B26:N26"/>
    <mergeCell ref="B27:N27"/>
    <mergeCell ref="B28:N28"/>
    <mergeCell ref="B29:N29"/>
    <mergeCell ref="B30:N30"/>
    <mergeCell ref="B31:N31"/>
    <mergeCell ref="B32:N32"/>
    <mergeCell ref="B34:N34"/>
    <mergeCell ref="B33:N33"/>
    <mergeCell ref="B35:N35"/>
    <mergeCell ref="B36:N36"/>
    <mergeCell ref="E8:F8"/>
    <mergeCell ref="G8:H8"/>
    <mergeCell ref="I8:J8"/>
    <mergeCell ref="A1:E1"/>
    <mergeCell ref="B3:E3"/>
    <mergeCell ref="B4:E4"/>
    <mergeCell ref="C5:D5"/>
    <mergeCell ref="C6:D6"/>
    <mergeCell ref="A19:B19"/>
    <mergeCell ref="A21:B21"/>
    <mergeCell ref="A22:B22"/>
    <mergeCell ref="A8:A9"/>
    <mergeCell ref="C8:D8"/>
    <mergeCell ref="C23:D23"/>
    <mergeCell ref="E23:F23"/>
    <mergeCell ref="G23:H23"/>
    <mergeCell ref="I23:J23"/>
    <mergeCell ref="B25:M25"/>
    <mergeCell ref="B38:N38"/>
    <mergeCell ref="B39:N39"/>
    <mergeCell ref="B40:N40"/>
    <mergeCell ref="B41:N41"/>
    <mergeCell ref="B42:N42"/>
  </mergeCells>
  <conditionalFormatting sqref="C19:J19">
    <cfRule type="cellIs" dxfId="12" priority="1" operator="lessThan">
      <formula>0</formula>
    </cfRule>
  </conditionalFormatting>
  <conditionalFormatting sqref="D22 F22 H22">
    <cfRule type="cellIs" dxfId="11" priority="3" stopIfTrue="1" operator="lessThan">
      <formula>0</formula>
    </cfRule>
  </conditionalFormatting>
  <conditionalFormatting sqref="K10">
    <cfRule type="expression" dxfId="10" priority="8" stopIfTrue="1">
      <formula>$K$10&lt;&gt;$B$10</formula>
    </cfRule>
  </conditionalFormatting>
  <conditionalFormatting sqref="K11">
    <cfRule type="expression" dxfId="9" priority="9" stopIfTrue="1">
      <formula>$K$11&lt;&gt;$B$11</formula>
    </cfRule>
  </conditionalFormatting>
  <conditionalFormatting sqref="K12">
    <cfRule type="expression" dxfId="8" priority="10" stopIfTrue="1">
      <formula>$K$12&lt;&gt;$B$12</formula>
    </cfRule>
  </conditionalFormatting>
  <conditionalFormatting sqref="K13">
    <cfRule type="expression" dxfId="7" priority="11" stopIfTrue="1">
      <formula>$K$13&lt;&gt;$B$13</formula>
    </cfRule>
  </conditionalFormatting>
  <conditionalFormatting sqref="K14">
    <cfRule type="expression" dxfId="6" priority="12" stopIfTrue="1">
      <formula>$K$14&lt;&gt;$B$14</formula>
    </cfRule>
  </conditionalFormatting>
  <conditionalFormatting sqref="K15">
    <cfRule type="expression" dxfId="5" priority="7" stopIfTrue="1">
      <formula>$K$15&lt;&gt;$B$15</formula>
    </cfRule>
  </conditionalFormatting>
  <conditionalFormatting sqref="K16">
    <cfRule type="expression" dxfId="4" priority="6" stopIfTrue="1">
      <formula>$K$16&lt;&gt;$B$16</formula>
    </cfRule>
  </conditionalFormatting>
  <conditionalFormatting sqref="K17">
    <cfRule type="expression" dxfId="3" priority="5" stopIfTrue="1">
      <formula>$K$17&lt;&gt;$B$17</formula>
    </cfRule>
  </conditionalFormatting>
  <conditionalFormatting sqref="L19 D22 F22 H22 J22 L22:L23">
    <cfRule type="cellIs" dxfId="2" priority="2" operator="lessThan">
      <formula>0</formula>
    </cfRule>
  </conditionalFormatting>
  <conditionalFormatting sqref="M10:N17">
    <cfRule type="cellIs" dxfId="1" priority="4" stopIfTrue="1" operator="greaterThan">
      <formula>0</formula>
    </cfRule>
    <cfRule type="cellIs" dxfId="0" priority="13" stopIfTrue="1" operator="lessThan">
      <formula>0</formula>
    </cfRule>
  </conditionalFormatting>
  <dataValidations count="2">
    <dataValidation type="list" allowBlank="1" showInputMessage="1" showErrorMessage="1" sqref="E6" xr:uid="{00000000-0002-0000-0200-000000000000}">
      <formula1>"Q1 - Apr to Jun, Q2 - Jul to Sep, Q3 - Oct to Dec, Q4 - Jan to Mar"</formula1>
    </dataValidation>
    <dataValidation type="list" allowBlank="1" showInputMessage="1" showErrorMessage="1" sqref="B6" xr:uid="{00000000-0002-0000-0200-000001000000}">
      <formula1>"FY 2024/25, FY 2025/26, FY 2026/27, FY 2027/28, FY 2028/29"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0"/>
  <sheetViews>
    <sheetView showRuler="0" zoomScaleSheetLayoutView="400" workbookViewId="0">
      <selection activeCell="D89" sqref="A89:D89"/>
    </sheetView>
  </sheetViews>
  <sheetFormatPr defaultColWidth="9.36328125" defaultRowHeight="14.25" customHeight="1" x14ac:dyDescent="0.3"/>
  <cols>
    <col min="1" max="1" width="95.453125" style="94" bestFit="1" customWidth="1"/>
    <col min="2" max="3" width="28.453125" style="94" customWidth="1"/>
    <col min="4" max="4" width="35.36328125" style="94" customWidth="1"/>
    <col min="5" max="16384" width="9.36328125" style="94"/>
  </cols>
  <sheetData>
    <row r="1" spans="1:5" s="90" customFormat="1" ht="24" x14ac:dyDescent="0.65">
      <c r="A1" s="172" t="s">
        <v>107</v>
      </c>
      <c r="B1" s="172"/>
      <c r="C1" s="172"/>
      <c r="D1" s="172"/>
      <c r="E1" s="89"/>
    </row>
    <row r="2" spans="1:5" s="90" customFormat="1" ht="31.5" customHeight="1" x14ac:dyDescent="0.25">
      <c r="A2" s="173" t="s">
        <v>126</v>
      </c>
      <c r="B2" s="174"/>
      <c r="C2" s="174"/>
      <c r="D2" s="174"/>
    </row>
    <row r="3" spans="1:5" s="90" customFormat="1" ht="26" x14ac:dyDescent="0.25">
      <c r="A3" s="104" t="s">
        <v>108</v>
      </c>
      <c r="B3" s="105" t="s">
        <v>127</v>
      </c>
      <c r="C3" s="105" t="s">
        <v>109</v>
      </c>
      <c r="D3" s="105" t="s">
        <v>110</v>
      </c>
    </row>
    <row r="4" spans="1:5" s="90" customFormat="1" ht="12.5" x14ac:dyDescent="0.25">
      <c r="A4" s="91"/>
      <c r="B4" s="92"/>
      <c r="C4" s="92"/>
      <c r="D4" s="93"/>
    </row>
    <row r="5" spans="1:5" s="90" customFormat="1" ht="12.5" x14ac:dyDescent="0.25">
      <c r="A5" s="91"/>
      <c r="B5" s="92"/>
      <c r="C5" s="92"/>
      <c r="D5" s="93"/>
    </row>
    <row r="6" spans="1:5" s="90" customFormat="1" ht="12.5" x14ac:dyDescent="0.25">
      <c r="A6" s="91"/>
      <c r="B6" s="92"/>
      <c r="C6" s="92"/>
      <c r="D6" s="93"/>
    </row>
    <row r="7" spans="1:5" s="90" customFormat="1" ht="12.5" x14ac:dyDescent="0.25">
      <c r="A7" s="91"/>
      <c r="B7" s="92"/>
      <c r="C7" s="92"/>
      <c r="D7" s="93"/>
    </row>
    <row r="8" spans="1:5" s="90" customFormat="1" ht="12.5" x14ac:dyDescent="0.25">
      <c r="A8" s="91"/>
      <c r="B8" s="92"/>
      <c r="C8" s="92"/>
      <c r="D8" s="93"/>
    </row>
    <row r="9" spans="1:5" s="90" customFormat="1" ht="12.5" x14ac:dyDescent="0.25">
      <c r="A9" s="91"/>
      <c r="B9" s="92"/>
      <c r="C9" s="92"/>
      <c r="D9" s="93"/>
    </row>
    <row r="10" spans="1:5" s="90" customFormat="1" ht="12.5" x14ac:dyDescent="0.25">
      <c r="A10" s="91"/>
      <c r="B10" s="92"/>
      <c r="C10" s="92"/>
      <c r="D10" s="93"/>
    </row>
    <row r="11" spans="1:5" s="90" customFormat="1" ht="12.5" x14ac:dyDescent="0.25">
      <c r="A11" s="91"/>
      <c r="B11" s="92"/>
      <c r="C11" s="92"/>
      <c r="D11" s="93"/>
    </row>
    <row r="12" spans="1:5" s="90" customFormat="1" ht="12.5" x14ac:dyDescent="0.25">
      <c r="A12" s="91"/>
      <c r="B12" s="92"/>
      <c r="C12" s="92"/>
      <c r="D12" s="93"/>
    </row>
    <row r="13" spans="1:5" s="90" customFormat="1" ht="12.5" x14ac:dyDescent="0.25">
      <c r="A13" s="91"/>
      <c r="B13" s="92"/>
      <c r="C13" s="92"/>
      <c r="D13" s="93"/>
    </row>
    <row r="14" spans="1:5" s="90" customFormat="1" ht="12.5" x14ac:dyDescent="0.25">
      <c r="A14" s="91"/>
      <c r="B14" s="92"/>
      <c r="C14" s="92"/>
      <c r="D14" s="93"/>
    </row>
    <row r="15" spans="1:5" s="90" customFormat="1" ht="12.5" x14ac:dyDescent="0.25">
      <c r="A15" s="91"/>
      <c r="B15" s="92"/>
      <c r="C15" s="92"/>
      <c r="D15" s="93"/>
    </row>
    <row r="16" spans="1:5" s="90" customFormat="1" ht="12.5" x14ac:dyDescent="0.25">
      <c r="A16" s="91"/>
      <c r="B16" s="92"/>
      <c r="C16" s="92"/>
      <c r="D16" s="93"/>
    </row>
    <row r="17" spans="1:4" s="90" customFormat="1" ht="12.5" x14ac:dyDescent="0.25">
      <c r="A17" s="91"/>
      <c r="B17" s="92"/>
      <c r="C17" s="92"/>
      <c r="D17" s="93"/>
    </row>
    <row r="18" spans="1:4" s="90" customFormat="1" ht="12.5" x14ac:dyDescent="0.25">
      <c r="A18" s="91"/>
      <c r="B18" s="92"/>
      <c r="C18" s="92"/>
      <c r="D18" s="93"/>
    </row>
    <row r="19" spans="1:4" s="90" customFormat="1" ht="12.5" x14ac:dyDescent="0.25">
      <c r="A19" s="91"/>
      <c r="B19" s="92"/>
      <c r="C19" s="92"/>
      <c r="D19" s="93"/>
    </row>
    <row r="20" spans="1:4" s="90" customFormat="1" ht="12.5" x14ac:dyDescent="0.25">
      <c r="A20" s="91"/>
      <c r="B20" s="92"/>
      <c r="C20" s="92"/>
      <c r="D20" s="93"/>
    </row>
    <row r="21" spans="1:4" s="90" customFormat="1" ht="12.5" x14ac:dyDescent="0.25">
      <c r="A21" s="91"/>
      <c r="B21" s="92"/>
      <c r="C21" s="92"/>
      <c r="D21" s="93"/>
    </row>
    <row r="22" spans="1:4" s="90" customFormat="1" ht="12.5" x14ac:dyDescent="0.25">
      <c r="A22" s="91"/>
      <c r="B22" s="92"/>
      <c r="C22" s="92"/>
      <c r="D22" s="93"/>
    </row>
    <row r="23" spans="1:4" s="90" customFormat="1" ht="12.5" x14ac:dyDescent="0.25">
      <c r="A23" s="91"/>
      <c r="B23" s="92"/>
      <c r="C23" s="92"/>
      <c r="D23" s="93"/>
    </row>
    <row r="24" spans="1:4" s="90" customFormat="1" ht="12.5" x14ac:dyDescent="0.25">
      <c r="A24" s="91"/>
      <c r="B24" s="92"/>
      <c r="C24" s="92"/>
      <c r="D24" s="93"/>
    </row>
    <row r="25" spans="1:4" s="90" customFormat="1" ht="12.5" x14ac:dyDescent="0.25">
      <c r="A25" s="91"/>
      <c r="B25" s="92"/>
      <c r="C25" s="92"/>
      <c r="D25" s="93"/>
    </row>
    <row r="26" spans="1:4" s="90" customFormat="1" ht="12.5" x14ac:dyDescent="0.25">
      <c r="A26" s="91"/>
      <c r="B26" s="92"/>
      <c r="C26" s="92"/>
      <c r="D26" s="93"/>
    </row>
    <row r="27" spans="1:4" s="90" customFormat="1" ht="12.5" x14ac:dyDescent="0.25">
      <c r="A27" s="91"/>
      <c r="B27" s="92"/>
      <c r="C27" s="92"/>
      <c r="D27" s="93"/>
    </row>
    <row r="28" spans="1:4" s="90" customFormat="1" ht="12.5" x14ac:dyDescent="0.25">
      <c r="A28" s="91"/>
      <c r="B28" s="92"/>
      <c r="C28" s="92"/>
      <c r="D28" s="93"/>
    </row>
    <row r="29" spans="1:4" s="90" customFormat="1" ht="12.5" x14ac:dyDescent="0.25">
      <c r="A29" s="91"/>
      <c r="B29" s="92"/>
      <c r="C29" s="92"/>
      <c r="D29" s="93"/>
    </row>
    <row r="30" spans="1:4" s="90" customFormat="1" ht="12.5" x14ac:dyDescent="0.25">
      <c r="A30" s="91"/>
      <c r="B30" s="92"/>
      <c r="C30" s="92"/>
      <c r="D30" s="93"/>
    </row>
    <row r="31" spans="1:4" s="90" customFormat="1" ht="13" x14ac:dyDescent="0.3">
      <c r="A31" s="168" t="s">
        <v>111</v>
      </c>
      <c r="B31" s="168"/>
      <c r="C31" s="168"/>
      <c r="D31" s="108">
        <f>SUM(D4:D30)</f>
        <v>0</v>
      </c>
    </row>
    <row r="32" spans="1:4" s="90" customFormat="1" ht="26" x14ac:dyDescent="0.25">
      <c r="A32" s="106" t="s">
        <v>128</v>
      </c>
      <c r="B32" s="107"/>
      <c r="C32" s="105" t="s">
        <v>129</v>
      </c>
      <c r="D32" s="105" t="s">
        <v>110</v>
      </c>
    </row>
    <row r="33" spans="1:4" s="90" customFormat="1" ht="13.5" customHeight="1" x14ac:dyDescent="0.25">
      <c r="A33" s="167"/>
      <c r="B33" s="167"/>
      <c r="C33" s="85"/>
      <c r="D33" s="93"/>
    </row>
    <row r="34" spans="1:4" s="90" customFormat="1" ht="13.5" customHeight="1" x14ac:dyDescent="0.25">
      <c r="A34" s="167"/>
      <c r="B34" s="167"/>
      <c r="C34" s="85"/>
      <c r="D34" s="93"/>
    </row>
    <row r="35" spans="1:4" s="90" customFormat="1" ht="13.5" customHeight="1" x14ac:dyDescent="0.25">
      <c r="A35" s="167"/>
      <c r="B35" s="167"/>
      <c r="C35" s="85"/>
      <c r="D35" s="93"/>
    </row>
    <row r="36" spans="1:4" s="90" customFormat="1" ht="13.5" customHeight="1" x14ac:dyDescent="0.25">
      <c r="A36" s="167"/>
      <c r="B36" s="167"/>
      <c r="C36" s="85"/>
      <c r="D36" s="93"/>
    </row>
    <row r="37" spans="1:4" s="90" customFormat="1" ht="13.5" customHeight="1" x14ac:dyDescent="0.25">
      <c r="A37" s="167"/>
      <c r="B37" s="167"/>
      <c r="C37" s="85"/>
      <c r="D37" s="93"/>
    </row>
    <row r="38" spans="1:4" s="90" customFormat="1" ht="13.5" customHeight="1" x14ac:dyDescent="0.25">
      <c r="A38" s="167"/>
      <c r="B38" s="167"/>
      <c r="C38" s="85"/>
      <c r="D38" s="93"/>
    </row>
    <row r="39" spans="1:4" s="90" customFormat="1" ht="13.5" customHeight="1" x14ac:dyDescent="0.25">
      <c r="A39" s="167"/>
      <c r="B39" s="167"/>
      <c r="C39" s="85"/>
      <c r="D39" s="93"/>
    </row>
    <row r="40" spans="1:4" s="90" customFormat="1" ht="13.5" customHeight="1" x14ac:dyDescent="0.25">
      <c r="A40" s="167"/>
      <c r="B40" s="167"/>
      <c r="C40" s="85"/>
      <c r="D40" s="93"/>
    </row>
    <row r="41" spans="1:4" s="90" customFormat="1" ht="13.5" customHeight="1" x14ac:dyDescent="0.25">
      <c r="A41" s="167"/>
      <c r="B41" s="167"/>
      <c r="C41" s="85"/>
      <c r="D41" s="93"/>
    </row>
    <row r="42" spans="1:4" s="90" customFormat="1" ht="13.5" customHeight="1" x14ac:dyDescent="0.25">
      <c r="A42" s="167"/>
      <c r="B42" s="167"/>
      <c r="C42" s="85"/>
      <c r="D42" s="93"/>
    </row>
    <row r="43" spans="1:4" s="90" customFormat="1" ht="13.5" customHeight="1" x14ac:dyDescent="0.25">
      <c r="A43" s="167"/>
      <c r="B43" s="167"/>
      <c r="C43" s="85"/>
      <c r="D43" s="93"/>
    </row>
    <row r="44" spans="1:4" s="90" customFormat="1" ht="13.5" customHeight="1" x14ac:dyDescent="0.25">
      <c r="A44" s="167"/>
      <c r="B44" s="167"/>
      <c r="C44" s="85"/>
      <c r="D44" s="93"/>
    </row>
    <row r="45" spans="1:4" s="90" customFormat="1" ht="13.5" customHeight="1" x14ac:dyDescent="0.25">
      <c r="A45" s="167"/>
      <c r="B45" s="167"/>
      <c r="C45" s="85"/>
      <c r="D45" s="93"/>
    </row>
    <row r="46" spans="1:4" s="90" customFormat="1" ht="13.5" customHeight="1" x14ac:dyDescent="0.25">
      <c r="A46" s="167"/>
      <c r="B46" s="167"/>
      <c r="C46" s="85"/>
      <c r="D46" s="93"/>
    </row>
    <row r="47" spans="1:4" s="90" customFormat="1" ht="13.5" customHeight="1" x14ac:dyDescent="0.25">
      <c r="A47" s="167"/>
      <c r="B47" s="167"/>
      <c r="C47" s="85"/>
      <c r="D47" s="93"/>
    </row>
    <row r="48" spans="1:4" s="90" customFormat="1" ht="13.5" customHeight="1" x14ac:dyDescent="0.25">
      <c r="A48" s="167"/>
      <c r="B48" s="167"/>
      <c r="C48" s="85"/>
      <c r="D48" s="93"/>
    </row>
    <row r="49" spans="1:4" s="90" customFormat="1" ht="13.5" customHeight="1" x14ac:dyDescent="0.25">
      <c r="A49" s="167"/>
      <c r="B49" s="167"/>
      <c r="C49" s="85"/>
      <c r="D49" s="93"/>
    </row>
    <row r="50" spans="1:4" s="90" customFormat="1" ht="13.5" customHeight="1" x14ac:dyDescent="0.25">
      <c r="A50" s="167"/>
      <c r="B50" s="167"/>
      <c r="C50" s="85"/>
      <c r="D50" s="93"/>
    </row>
    <row r="51" spans="1:4" s="90" customFormat="1" ht="13.5" customHeight="1" x14ac:dyDescent="0.25">
      <c r="A51" s="167"/>
      <c r="B51" s="167"/>
      <c r="C51" s="85"/>
      <c r="D51" s="93"/>
    </row>
    <row r="52" spans="1:4" s="90" customFormat="1" ht="13.5" customHeight="1" x14ac:dyDescent="0.25">
      <c r="A52" s="167"/>
      <c r="B52" s="167"/>
      <c r="C52" s="85"/>
      <c r="D52" s="93"/>
    </row>
    <row r="53" spans="1:4" s="90" customFormat="1" ht="13.5" customHeight="1" x14ac:dyDescent="0.25">
      <c r="A53" s="167"/>
      <c r="B53" s="167"/>
      <c r="C53" s="85"/>
      <c r="D53" s="93"/>
    </row>
    <row r="54" spans="1:4" s="90" customFormat="1" ht="13.5" customHeight="1" x14ac:dyDescent="0.25">
      <c r="A54" s="167"/>
      <c r="B54" s="167"/>
      <c r="C54" s="85"/>
      <c r="D54" s="93"/>
    </row>
    <row r="55" spans="1:4" s="90" customFormat="1" ht="13.5" customHeight="1" x14ac:dyDescent="0.25">
      <c r="A55" s="167"/>
      <c r="B55" s="167"/>
      <c r="C55" s="85"/>
      <c r="D55" s="93"/>
    </row>
    <row r="56" spans="1:4" s="90" customFormat="1" ht="13.5" customHeight="1" x14ac:dyDescent="0.25">
      <c r="A56" s="167"/>
      <c r="B56" s="167"/>
      <c r="C56" s="85"/>
      <c r="D56" s="93"/>
    </row>
    <row r="57" spans="1:4" s="90" customFormat="1" ht="13.5" customHeight="1" x14ac:dyDescent="0.25">
      <c r="A57" s="167"/>
      <c r="B57" s="167"/>
      <c r="C57" s="85"/>
      <c r="D57" s="93"/>
    </row>
    <row r="58" spans="1:4" s="90" customFormat="1" ht="13.5" customHeight="1" x14ac:dyDescent="0.25">
      <c r="A58" s="167"/>
      <c r="B58" s="167"/>
      <c r="C58" s="85"/>
      <c r="D58" s="93"/>
    </row>
    <row r="59" spans="1:4" s="90" customFormat="1" ht="13.5" customHeight="1" x14ac:dyDescent="0.25">
      <c r="A59" s="167"/>
      <c r="B59" s="167"/>
      <c r="C59" s="85"/>
      <c r="D59" s="93"/>
    </row>
    <row r="60" spans="1:4" s="90" customFormat="1" ht="13.5" customHeight="1" x14ac:dyDescent="0.3">
      <c r="A60" s="168" t="s">
        <v>111</v>
      </c>
      <c r="B60" s="168"/>
      <c r="C60" s="168"/>
      <c r="D60" s="108">
        <f>SUM(D33:D59)</f>
        <v>0</v>
      </c>
    </row>
    <row r="61" spans="1:4" s="90" customFormat="1" ht="26" x14ac:dyDescent="0.25">
      <c r="A61" s="169" t="s">
        <v>130</v>
      </c>
      <c r="B61" s="170"/>
      <c r="C61" s="171"/>
      <c r="D61" s="105" t="s">
        <v>110</v>
      </c>
    </row>
    <row r="62" spans="1:4" s="90" customFormat="1" ht="14.25" customHeight="1" x14ac:dyDescent="0.25">
      <c r="A62" s="167"/>
      <c r="B62" s="167"/>
      <c r="C62" s="167"/>
      <c r="D62" s="93"/>
    </row>
    <row r="63" spans="1:4" s="90" customFormat="1" ht="14.25" customHeight="1" x14ac:dyDescent="0.25">
      <c r="A63" s="167"/>
      <c r="B63" s="167"/>
      <c r="C63" s="167"/>
      <c r="D63" s="93"/>
    </row>
    <row r="64" spans="1:4" s="90" customFormat="1" ht="14.25" customHeight="1" x14ac:dyDescent="0.25">
      <c r="A64" s="167"/>
      <c r="B64" s="167"/>
      <c r="C64" s="167"/>
      <c r="D64" s="93"/>
    </row>
    <row r="65" spans="1:4" s="90" customFormat="1" ht="14.25" customHeight="1" x14ac:dyDescent="0.25">
      <c r="A65" s="167"/>
      <c r="B65" s="167"/>
      <c r="C65" s="167"/>
      <c r="D65" s="93"/>
    </row>
    <row r="66" spans="1:4" s="90" customFormat="1" ht="14.25" customHeight="1" x14ac:dyDescent="0.25">
      <c r="A66" s="167"/>
      <c r="B66" s="167"/>
      <c r="C66" s="167"/>
      <c r="D66" s="93"/>
    </row>
    <row r="67" spans="1:4" s="90" customFormat="1" ht="14.25" customHeight="1" x14ac:dyDescent="0.25">
      <c r="A67" s="167"/>
      <c r="B67" s="167"/>
      <c r="C67" s="167"/>
      <c r="D67" s="93"/>
    </row>
    <row r="68" spans="1:4" s="90" customFormat="1" ht="14.25" customHeight="1" x14ac:dyDescent="0.25">
      <c r="A68" s="167"/>
      <c r="B68" s="167"/>
      <c r="C68" s="167"/>
      <c r="D68" s="93"/>
    </row>
    <row r="69" spans="1:4" s="90" customFormat="1" ht="14.25" customHeight="1" x14ac:dyDescent="0.25">
      <c r="A69" s="167"/>
      <c r="B69" s="167"/>
      <c r="C69" s="167"/>
      <c r="D69" s="93"/>
    </row>
    <row r="70" spans="1:4" s="90" customFormat="1" ht="14.25" customHeight="1" x14ac:dyDescent="0.25">
      <c r="A70" s="167"/>
      <c r="B70" s="167"/>
      <c r="C70" s="167"/>
      <c r="D70" s="93"/>
    </row>
    <row r="71" spans="1:4" s="90" customFormat="1" ht="14.25" customHeight="1" x14ac:dyDescent="0.25">
      <c r="A71" s="167"/>
      <c r="B71" s="167"/>
      <c r="C71" s="167"/>
      <c r="D71" s="93"/>
    </row>
    <row r="72" spans="1:4" s="90" customFormat="1" ht="14.25" customHeight="1" x14ac:dyDescent="0.25">
      <c r="A72" s="167"/>
      <c r="B72" s="167"/>
      <c r="C72" s="167"/>
      <c r="D72" s="93"/>
    </row>
    <row r="73" spans="1:4" s="90" customFormat="1" ht="14.25" customHeight="1" x14ac:dyDescent="0.25">
      <c r="A73" s="167"/>
      <c r="B73" s="167"/>
      <c r="C73" s="167"/>
      <c r="D73" s="93"/>
    </row>
    <row r="74" spans="1:4" s="90" customFormat="1" ht="14.25" customHeight="1" x14ac:dyDescent="0.25">
      <c r="A74" s="167"/>
      <c r="B74" s="167"/>
      <c r="C74" s="167"/>
      <c r="D74" s="93"/>
    </row>
    <row r="75" spans="1:4" s="90" customFormat="1" ht="14.25" customHeight="1" x14ac:dyDescent="0.25">
      <c r="A75" s="167"/>
      <c r="B75" s="167"/>
      <c r="C75" s="167"/>
      <c r="D75" s="93"/>
    </row>
    <row r="76" spans="1:4" s="90" customFormat="1" ht="14.25" customHeight="1" x14ac:dyDescent="0.25">
      <c r="A76" s="167"/>
      <c r="B76" s="167"/>
      <c r="C76" s="167"/>
      <c r="D76" s="93"/>
    </row>
    <row r="77" spans="1:4" s="90" customFormat="1" ht="14.25" customHeight="1" x14ac:dyDescent="0.25">
      <c r="A77" s="167"/>
      <c r="B77" s="167"/>
      <c r="C77" s="167"/>
      <c r="D77" s="93"/>
    </row>
    <row r="78" spans="1:4" s="90" customFormat="1" ht="14.25" customHeight="1" x14ac:dyDescent="0.25">
      <c r="A78" s="167"/>
      <c r="B78" s="167"/>
      <c r="C78" s="167"/>
      <c r="D78" s="93"/>
    </row>
    <row r="79" spans="1:4" s="90" customFormat="1" ht="14.25" customHeight="1" x14ac:dyDescent="0.25">
      <c r="A79" s="167"/>
      <c r="B79" s="167"/>
      <c r="C79" s="167"/>
      <c r="D79" s="93"/>
    </row>
    <row r="80" spans="1:4" s="90" customFormat="1" ht="14.25" customHeight="1" x14ac:dyDescent="0.25">
      <c r="A80" s="167"/>
      <c r="B80" s="167"/>
      <c r="C80" s="167"/>
      <c r="D80" s="93"/>
    </row>
    <row r="81" spans="1:4" s="90" customFormat="1" ht="14.25" customHeight="1" x14ac:dyDescent="0.25">
      <c r="A81" s="167"/>
      <c r="B81" s="167"/>
      <c r="C81" s="167"/>
      <c r="D81" s="93"/>
    </row>
    <row r="82" spans="1:4" s="90" customFormat="1" ht="14.25" customHeight="1" x14ac:dyDescent="0.25">
      <c r="A82" s="167"/>
      <c r="B82" s="167"/>
      <c r="C82" s="167"/>
      <c r="D82" s="93"/>
    </row>
    <row r="83" spans="1:4" s="90" customFormat="1" ht="14.25" customHeight="1" x14ac:dyDescent="0.25">
      <c r="A83" s="167"/>
      <c r="B83" s="167"/>
      <c r="C83" s="167"/>
      <c r="D83" s="93"/>
    </row>
    <row r="84" spans="1:4" s="90" customFormat="1" ht="14.25" customHeight="1" x14ac:dyDescent="0.25">
      <c r="A84" s="167"/>
      <c r="B84" s="167"/>
      <c r="C84" s="167"/>
      <c r="D84" s="93"/>
    </row>
    <row r="85" spans="1:4" s="90" customFormat="1" ht="14.25" customHeight="1" x14ac:dyDescent="0.25">
      <c r="A85" s="167"/>
      <c r="B85" s="167"/>
      <c r="C85" s="167"/>
      <c r="D85" s="93"/>
    </row>
    <row r="86" spans="1:4" s="90" customFormat="1" ht="14.25" customHeight="1" x14ac:dyDescent="0.25">
      <c r="A86" s="167"/>
      <c r="B86" s="167"/>
      <c r="C86" s="167"/>
      <c r="D86" s="93"/>
    </row>
    <row r="87" spans="1:4" s="90" customFormat="1" ht="14.25" customHeight="1" x14ac:dyDescent="0.25">
      <c r="A87" s="167"/>
      <c r="B87" s="167"/>
      <c r="C87" s="167"/>
      <c r="D87" s="93"/>
    </row>
    <row r="88" spans="1:4" s="90" customFormat="1" ht="14.25" customHeight="1" x14ac:dyDescent="0.25">
      <c r="A88" s="167"/>
      <c r="B88" s="167"/>
      <c r="C88" s="167"/>
      <c r="D88" s="93"/>
    </row>
    <row r="89" spans="1:4" s="90" customFormat="1" ht="14.25" customHeight="1" x14ac:dyDescent="0.3">
      <c r="A89" s="168" t="s">
        <v>111</v>
      </c>
      <c r="B89" s="168"/>
      <c r="C89" s="168"/>
      <c r="D89" s="108">
        <f>SUM(D62:D88)</f>
        <v>0</v>
      </c>
    </row>
    <row r="90" spans="1:4" ht="14.25" customHeight="1" x14ac:dyDescent="0.3">
      <c r="A90" s="166" t="s">
        <v>92</v>
      </c>
      <c r="B90" s="166"/>
      <c r="C90" s="166"/>
      <c r="D90" s="109">
        <f>SUM(D31,D60,D89)</f>
        <v>0</v>
      </c>
    </row>
  </sheetData>
  <sheetProtection algorithmName="SHA-512" hashValue="glMQalrNr+8R6V8nj2MrRK1xEB2Stb+JLhJFRb4LjXJ7IMB4aPqV4MpHg9Rf+XQJGG7IsxBGDYW9joIMExGKAw==" saltValue="Hm91IA6ISxzUUbdhYFtaOQ==" spinCount="100000" sheet="1" objects="1" scenarios="1"/>
  <mergeCells count="61">
    <mergeCell ref="A35:B35"/>
    <mergeCell ref="A1:D1"/>
    <mergeCell ref="A2:D2"/>
    <mergeCell ref="A31:C31"/>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 ref="A90:C90"/>
    <mergeCell ref="A84:C84"/>
    <mergeCell ref="A85:C85"/>
    <mergeCell ref="A86:C86"/>
    <mergeCell ref="A87:C87"/>
    <mergeCell ref="A88:C88"/>
    <mergeCell ref="A89:C89"/>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showRuler="0" zoomScale="125" zoomScaleSheetLayoutView="400" workbookViewId="0">
      <selection activeCell="D21" sqref="D21"/>
    </sheetView>
  </sheetViews>
  <sheetFormatPr defaultColWidth="9.36328125" defaultRowHeight="14.25" customHeight="1" x14ac:dyDescent="0.3"/>
  <cols>
    <col min="1" max="1" width="6.453125" style="74" customWidth="1"/>
    <col min="2" max="4" width="21.81640625" style="74" customWidth="1"/>
    <col min="5" max="5" width="32.453125" style="74" customWidth="1"/>
    <col min="6" max="6" width="75" style="74" customWidth="1"/>
    <col min="7" max="7" width="56.36328125" style="74" customWidth="1"/>
    <col min="8" max="16384" width="9.36328125" style="74"/>
  </cols>
  <sheetData>
    <row r="1" spans="1:7" s="115" customFormat="1" ht="24" x14ac:dyDescent="0.65">
      <c r="A1" s="172" t="s">
        <v>107</v>
      </c>
      <c r="B1" s="172"/>
      <c r="C1" s="172"/>
      <c r="D1" s="172"/>
      <c r="E1" s="172"/>
      <c r="F1" s="172"/>
      <c r="G1" s="172"/>
    </row>
    <row r="2" spans="1:7" ht="32.25" customHeight="1" x14ac:dyDescent="0.3">
      <c r="A2" s="177" t="s">
        <v>126</v>
      </c>
      <c r="B2" s="177"/>
      <c r="C2" s="177"/>
      <c r="D2" s="177"/>
      <c r="E2" s="177"/>
      <c r="F2" s="177"/>
      <c r="G2" s="177"/>
    </row>
    <row r="3" spans="1:7" s="114" customFormat="1" ht="37.5" customHeight="1" x14ac:dyDescent="0.3">
      <c r="A3" s="112" t="s">
        <v>112</v>
      </c>
      <c r="B3" s="105" t="s">
        <v>113</v>
      </c>
      <c r="C3" s="113" t="s">
        <v>114</v>
      </c>
      <c r="D3" s="113" t="s">
        <v>115</v>
      </c>
      <c r="E3" s="113" t="s">
        <v>116</v>
      </c>
      <c r="F3" s="113" t="s">
        <v>131</v>
      </c>
      <c r="G3" s="113" t="s">
        <v>132</v>
      </c>
    </row>
    <row r="4" spans="1:7" ht="14.25" customHeight="1" x14ac:dyDescent="0.3">
      <c r="A4" s="110">
        <v>1</v>
      </c>
      <c r="B4" s="85"/>
      <c r="C4" s="86"/>
      <c r="D4" s="86"/>
      <c r="E4" s="86"/>
      <c r="F4" s="86"/>
      <c r="G4" s="87"/>
    </row>
    <row r="5" spans="1:7" ht="14.25" customHeight="1" x14ac:dyDescent="0.3">
      <c r="A5" s="110">
        <v>2</v>
      </c>
      <c r="B5" s="85"/>
      <c r="C5" s="86"/>
      <c r="D5" s="86"/>
      <c r="E5" s="86"/>
      <c r="F5" s="86"/>
      <c r="G5" s="87"/>
    </row>
    <row r="6" spans="1:7" ht="14.25" customHeight="1" x14ac:dyDescent="0.3">
      <c r="A6" s="110">
        <v>3</v>
      </c>
      <c r="B6" s="85"/>
      <c r="C6" s="86"/>
      <c r="D6" s="86"/>
      <c r="E6" s="86"/>
      <c r="F6" s="86"/>
      <c r="G6" s="87"/>
    </row>
    <row r="7" spans="1:7" ht="14.25" customHeight="1" x14ac:dyDescent="0.3">
      <c r="A7" s="110">
        <v>4</v>
      </c>
      <c r="B7" s="85"/>
      <c r="C7" s="86"/>
      <c r="D7" s="86"/>
      <c r="E7" s="86"/>
      <c r="F7" s="86"/>
      <c r="G7" s="87"/>
    </row>
    <row r="8" spans="1:7" ht="14.25" customHeight="1" x14ac:dyDescent="0.3">
      <c r="A8" s="110">
        <v>5</v>
      </c>
      <c r="B8" s="85"/>
      <c r="C8" s="86"/>
      <c r="D8" s="86"/>
      <c r="E8" s="86"/>
      <c r="F8" s="86"/>
      <c r="G8" s="87"/>
    </row>
    <row r="9" spans="1:7" ht="14.25" customHeight="1" x14ac:dyDescent="0.3">
      <c r="A9" s="84"/>
      <c r="B9" s="85"/>
      <c r="C9" s="86"/>
      <c r="D9" s="86"/>
      <c r="E9" s="86"/>
      <c r="F9" s="86"/>
      <c r="G9" s="87"/>
    </row>
    <row r="10" spans="1:7" ht="14.25" customHeight="1" x14ac:dyDescent="0.3">
      <c r="A10" s="84"/>
      <c r="B10" s="85"/>
      <c r="C10" s="86"/>
      <c r="D10" s="86"/>
      <c r="E10" s="86"/>
      <c r="F10" s="86"/>
      <c r="G10" s="87"/>
    </row>
    <row r="11" spans="1:7" ht="14.25" customHeight="1" x14ac:dyDescent="0.3">
      <c r="A11" s="84"/>
      <c r="B11" s="85"/>
      <c r="C11" s="86"/>
      <c r="D11" s="86"/>
      <c r="E11" s="86"/>
      <c r="F11" s="86"/>
      <c r="G11" s="87"/>
    </row>
    <row r="12" spans="1:7" ht="14.25" customHeight="1" x14ac:dyDescent="0.3">
      <c r="A12" s="84"/>
      <c r="B12" s="85"/>
      <c r="C12" s="86"/>
      <c r="D12" s="86"/>
      <c r="E12" s="86"/>
      <c r="F12" s="86"/>
      <c r="G12" s="87"/>
    </row>
    <row r="13" spans="1:7" ht="14.25" customHeight="1" x14ac:dyDescent="0.3">
      <c r="A13" s="84"/>
      <c r="B13" s="85"/>
      <c r="C13" s="86"/>
      <c r="D13" s="86"/>
      <c r="E13" s="86"/>
      <c r="F13" s="86"/>
      <c r="G13" s="87"/>
    </row>
    <row r="14" spans="1:7" ht="14.25" customHeight="1" x14ac:dyDescent="0.3">
      <c r="A14" s="175" t="s">
        <v>92</v>
      </c>
      <c r="B14" s="176"/>
      <c r="C14" s="111">
        <f>SUM(C4:C13)</f>
        <v>0</v>
      </c>
      <c r="D14" s="111">
        <f>SUM(D4:D13)</f>
        <v>0</v>
      </c>
      <c r="E14" s="111"/>
      <c r="F14" s="88"/>
      <c r="G14" s="88"/>
    </row>
    <row r="15" spans="1:7" ht="14.25" customHeight="1" x14ac:dyDescent="0.3">
      <c r="A15" s="75"/>
      <c r="B15" s="75"/>
      <c r="C15" s="75"/>
      <c r="D15" s="75"/>
      <c r="E15" s="75"/>
      <c r="F15" s="75"/>
      <c r="G15" s="75"/>
    </row>
  </sheetData>
  <sheetProtection algorithmName="SHA-512" hashValue="8A3bXr4bZeLbssiSvygOAozM35z1sQ/VxAhJOFH76kYuvOGwsEA5rKwS1YlxkPBKxcuylZB75p566xVm/Gh4oA==" saltValue="oSED+4X5b42ppEcz/MpTew==" spinCount="100000" sheet="1" objects="1" scenarios="1"/>
  <mergeCells count="3">
    <mergeCell ref="A1:G1"/>
    <mergeCell ref="A14:B14"/>
    <mergeCell ref="A2:G2"/>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AE5019-8F97-437B-8004-48EBED3609D1}">
  <ds:schemaRefs>
    <ds:schemaRef ds:uri="http://schemas.microsoft.com/office/2006/metadata/longProperties"/>
  </ds:schemaRefs>
</ds:datastoreItem>
</file>

<file path=customXml/itemProps2.xml><?xml version="1.0" encoding="utf-8"?>
<ds:datastoreItem xmlns:ds="http://schemas.openxmlformats.org/officeDocument/2006/customXml" ds:itemID="{516AB384-9AB5-493B-ADA1-871B67D15E31}">
  <ds:schemaRefs>
    <ds:schemaRef ds:uri="Microsoft.SharePoint.Taxonomy.ContentTypeSync"/>
  </ds:schemaRefs>
</ds:datastoreItem>
</file>

<file path=customXml/itemProps3.xml><?xml version="1.0" encoding="utf-8"?>
<ds:datastoreItem xmlns:ds="http://schemas.openxmlformats.org/officeDocument/2006/customXml" ds:itemID="{C9AFF83B-1DDB-4EBF-B7AC-521D7EC6F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0419B8-AF8F-4AFD-850C-7AC26049D063}">
  <ds:schemaRefs>
    <ds:schemaRef ds:uri="http://schemas.microsoft.com/office/2006/metadata/properties"/>
    <ds:schemaRef ds:uri="http://schemas.microsoft.com/office/infopath/2007/PartnerControls"/>
    <ds:schemaRef ds:uri="25e02f06-88eb-439b-8837-93d9dca2c13a"/>
    <ds:schemaRef ds:uri="662745e8-e224-48e8-a2e3-254862b8c2f5"/>
    <ds:schemaRef ds:uri="http://schemas.microsoft.com/sharepoint/v3"/>
  </ds:schemaRefs>
</ds:datastoreItem>
</file>

<file path=customXml/itemProps5.xml><?xml version="1.0" encoding="utf-8"?>
<ds:datastoreItem xmlns:ds="http://schemas.openxmlformats.org/officeDocument/2006/customXml" ds:itemID="{C5FA210E-6120-45DF-ABE2-BDCB51096F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Orientación</vt:lpstr>
      <vt:lpstr>Formulario de Pedido</vt:lpstr>
      <vt:lpstr>Previsiones y Datos Reales</vt:lpstr>
      <vt:lpstr>Q4 - Garantía de calidad </vt:lpstr>
      <vt:lpstr>Q4 - Financiación paralela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Sara De Giorgio (SDEG)</cp:lastModifiedBy>
  <cp:revision/>
  <dcterms:created xsi:type="dcterms:W3CDTF">2012-10-16T12:49:35Z</dcterms:created>
  <dcterms:modified xsi:type="dcterms:W3CDTF">2025-04-08T13:38:43Z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96180885-d635-4d71-83d0-0bd423de96d5</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y fmtid="{D5CDD505-2E9C-101B-9397-08002B2CF9AE}" pid="21" name="ApplyLanguageRun">
    <vt:lpwstr>true</vt:lpwstr>
  </property>
</Properties>
</file>